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<sst xmlns="http://schemas.openxmlformats.org/spreadsheetml/2006/main" count="593" uniqueCount="259">
  <si>
    <t>收支预算总表</t>
  </si>
  <si>
    <t>填报单位:[113001]万载县归国华侨联合会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</si>
  <si>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</si>
  <si>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</si>
  <si>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</si>
  <si>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</si>
  <si>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</si>
  <si>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</si>
  <si>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</si>
  <si>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</si>
  <si>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</si>
  <si>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文化旅游体育与传媒支出</t>
  </si>
  <si>
    <t xml:space="preserve">    （二）政府性基金预算收入</t>
  </si>
  <si>
    <t>社会保障和就业支出</t>
  </si>
  <si>
    <t xml:space="preserve">    （三）国有资本经营预算收入</t>
  </si>
  <si>
    <t>卫生健康支出</t>
  </si>
  <si>
    <t>二、教育收费资金收入</t>
  </si>
  <si>
    <t>住房保障支出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</si>
  <si>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</si>
  <si>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</si>
  <si>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</si>
  <si>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</si>
  <si>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</si>
  <si>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</si>
  <si>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</si>
  <si>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</si>
  <si>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</si>
  <si>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</si>
  <si>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</si>
  <si>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</si>
  <si>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</si>
  <si>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[113001]万载县归国华侨联合会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</si>
  <si>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</si>
  <si>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</si>
  <si>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</si>
  <si>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</si>
  <si>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</si>
  <si>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</si>
  <si>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</si>
  <si>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</si>
  <si>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</si>
  <si>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</si>
  <si>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</si>
  <si>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</si>
  <si>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</si>
  <si>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</si>
  <si>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</si>
  <si>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</si>
  <si>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</si>
  <si>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</si>
  <si>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25</t>
  </si>
  <si>
    <t>　港澳台事务</t>
  </si>
  <si>
    <t>　　2012501</t>
  </si>
  <si>
    <t>　　行政运行</t>
  </si>
  <si>
    <t>207</t>
  </si>
  <si>
    <t>　01</t>
  </si>
  <si>
    <t>　文化和旅游</t>
  </si>
  <si>
    <t>　　2070110</t>
  </si>
  <si>
    <t>　　文化和旅游交流与合作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</si>
  <si>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</si>
  <si>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</si>
  <si>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</si>
  <si>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</si>
  <si>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</si>
  <si>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</si>
  <si>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</si>
  <si>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</si>
  <si>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</si>
  <si>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</si>
  <si>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</si>
  <si>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</si>
  <si>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</si>
  <si>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</si>
  <si>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</si>
  <si>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</si>
  <si>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填报单位[113001]万载县归国华侨联合会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</si>
  <si>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</si>
  <si>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</si>
  <si>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</si>
  <si>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</si>
  <si>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</si>
  <si>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</si>
  <si>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</si>
  <si>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</si>
  <si>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</si>
  <si>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</si>
  <si>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</si>
  <si>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</si>
  <si>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</si>
  <si>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</si>
  <si>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</si>
  <si>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</si>
  <si>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</si>
  <si>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</si>
  <si>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</si>
  <si>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</si>
  <si>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</si>
  <si>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</si>
  <si>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</si>
  <si>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</si>
  <si>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</si>
  <si>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</si>
  <si>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</si>
  <si>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</si>
  <si>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</si>
  <si>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</si>
  <si>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</si>
  <si>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</si>
  <si>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</si>
  <si>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</si>
  <si>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</si>
  <si>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</si>
  <si>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</si>
  <si>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</si>
  <si>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</si>
  <si>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</si>
  <si>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</si>
  <si>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</si>
  <si>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</si>
  <si>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</si>
  <si>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</si>
  <si>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</si>
  <si>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</si>
  <si>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</si>
  <si>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</si>
  <si>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</si>
  <si>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30215</t>
  </si>
  <si>
    <t>　会议费</t>
  </si>
  <si>
    <t>　30217</t>
  </si>
  <si>
    <t>　公务接待费</t>
  </si>
  <si>
    <t>　30239</t>
  </si>
  <si>
    <t>　其他交通费用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</si>
  <si>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</si>
  <si>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</si>
  <si>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</si>
  <si>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</si>
  <si>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</si>
  <si>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</si>
  <si>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</si>
  <si>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113</t>
  </si>
  <si>
    <t>万载县归国华侨联合会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</si>
  <si>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</si>
  <si>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</si>
  <si>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</si>
  <si>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</si>
  <si>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</si>
  <si>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</si>
  <si>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罗文</t>
  </si>
  <si>
    <t>联系电话</t>
  </si>
  <si>
    <t>17779515252</t>
  </si>
  <si>
    <t>部门基本信息</t>
  </si>
  <si>
    <t>部门所属领域</t>
  </si>
  <si>
    <t>统一战线</t>
  </si>
  <si>
    <t>直属单位包括</t>
  </si>
  <si>
    <t/>
  </si>
  <si>
    <t>内设职能部门</t>
  </si>
  <si>
    <t>群众工作、参政议政、维护侨益、海外联谊</t>
  </si>
  <si>
    <t>编制控制数</t>
  </si>
  <si>
    <t>3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</si>
  <si>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</si>
  <si>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</si>
  <si>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</si>
  <si>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</si>
  <si>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</si>
  <si>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</si>
  <si>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37.73</t>
  </si>
  <si>
    <t>其中：上级财政拨款</t>
  </si>
  <si>
    <t>本级财政安排</t>
  </si>
  <si>
    <t>其他资金</t>
  </si>
  <si>
    <t>支出预算合计</t>
  </si>
  <si>
    <t>其中：人员经费</t>
  </si>
  <si>
    <t>26.81</t>
  </si>
  <si>
    <t>3.42</t>
  </si>
  <si>
    <t>项目经费</t>
  </si>
  <si>
    <t>7.5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</si>
  <si>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</si>
  <si>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</si>
  <si>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</si>
  <si>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</si>
  <si>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</si>
  <si>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</si>
  <si>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</si>
  <si>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开展赞侨情普查及培训</t>
  </si>
  <si>
    <t>=2批</t>
  </si>
  <si>
    <t>走访社区侨联小组</t>
  </si>
  <si>
    <t>&gt;=6次</t>
  </si>
  <si>
    <t>开展侨法宣传活动</t>
  </si>
  <si>
    <t>&gt;=2次</t>
  </si>
  <si>
    <t>开展联谊活动</t>
  </si>
  <si>
    <t>=4次</t>
  </si>
  <si>
    <t>调研侨资企业数</t>
  </si>
  <si>
    <t>质量指标</t>
  </si>
  <si>
    <t>培训、宣传、联谊活动合格率</t>
  </si>
  <si>
    <t>&gt;=95%</t>
  </si>
  <si>
    <t>归侨侨眷管理达标率</t>
  </si>
  <si>
    <t>=100%</t>
  </si>
  <si>
    <t>时效指标</t>
  </si>
  <si>
    <t>持续推进“侨资企业服务年”</t>
  </si>
  <si>
    <t>助推万载经济发展</t>
  </si>
  <si>
    <t>成本指标</t>
  </si>
  <si>
    <t>经费使用有效率</t>
  </si>
  <si>
    <t>全年各项工作成本</t>
  </si>
  <si>
    <t>控制在年初预算内</t>
  </si>
  <si>
    <t>效益指标</t>
  </si>
  <si>
    <t>经济效益指标</t>
  </si>
  <si>
    <t>社会效益指标</t>
  </si>
  <si>
    <t>确保侨属的合法权益得到保障</t>
  </si>
  <si>
    <t>全力确保</t>
  </si>
  <si>
    <t>生态效益指标</t>
  </si>
  <si>
    <t>可持续影响指标</t>
  </si>
  <si>
    <t>紧密团结广大归侨侨眷，进一步汇聚各方力量，建立健全开展服务活动的工作领导机制</t>
  </si>
  <si>
    <t>建立可持续性的长效机制</t>
  </si>
  <si>
    <t>满意度指标</t>
  </si>
  <si>
    <t xml:space="preserve">满意度指标 </t>
  </si>
  <si>
    <t>社会公众或服务对象满意度</t>
  </si>
  <si>
    <t>&gt;=96%</t>
  </si>
  <si>
    <t>项目支出绩效目标表</t>
  </si>
  <si>
    <t>(2022年度)</t>
  </si>
  <si>
    <t>项目名称</t>
  </si>
  <si>
    <t>海外联谊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</si>
  <si>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</si>
  <si>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</si>
  <si>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</si>
  <si>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</si>
  <si>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</si>
  <si>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</si>
  <si>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</si>
  <si>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</si>
  <si>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</si>
  <si>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</si>
  <si>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</si>
  <si>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1：坚持以经济发展为中心，整合侨智侨力，服务发展能力不断提高。2：坚持以联络联谊为关键，加大沟通交流，友谊成果不断巩固。3：坚持以维侨护侨为抓手，夯实服务基础，侨权侨益得到有效保障。4：坚持以社会公益为重点，实施扶贫帮困，侨爱侨心广泛传播。</t>
  </si>
  <si>
    <t>指标值</t>
  </si>
  <si>
    <t>数量</t>
  </si>
  <si>
    <t>调研侨资企业次数</t>
  </si>
  <si>
    <t>慰问走访归侨侨眷</t>
  </si>
  <si>
    <t>15户</t>
  </si>
  <si>
    <t>宣传侨联工作报导数量</t>
  </si>
  <si>
    <t>&gt;=15篇</t>
  </si>
  <si>
    <t>&gt;=4次</t>
  </si>
  <si>
    <t>质量</t>
  </si>
  <si>
    <t>归侨侨眷管理服务达标率</t>
  </si>
  <si>
    <t>&gt;=100%</t>
  </si>
  <si>
    <t>宣传侨法普及率</t>
  </si>
  <si>
    <t>100%</t>
  </si>
  <si>
    <t>时效</t>
  </si>
  <si>
    <t>侨法宣传活动开展及时率</t>
  </si>
  <si>
    <t>侨联其他各项工作开展及时率</t>
  </si>
  <si>
    <t>成本</t>
  </si>
  <si>
    <t>成本节约率</t>
  </si>
  <si>
    <t>不超过预算安排</t>
  </si>
  <si>
    <t>社会效益</t>
  </si>
  <si>
    <t>紧密团结广大归侨侨眷，进一步汇聚各方力量，建立健全的服务活动领导机制。</t>
  </si>
  <si>
    <t>建立长效机制</t>
  </si>
  <si>
    <t>可持续影响</t>
  </si>
  <si>
    <t>全面贯彻落实爱国、团结意识形态，为万载侨界群众谋幸福，为万载经济社会发展作贡献</t>
  </si>
  <si>
    <t>全力保障我县经济发展</t>
  </si>
  <si>
    <t>满意度</t>
  </si>
  <si>
    <t>归侨侨眷满意度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</si>
</sst>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11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left" vertical="top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/>
      <protection/>
    </xf>
    <xf numFmtId="180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180" fontId="1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8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8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/>
      <protection/>
    </xf>
    <xf numFmtId="181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181" fontId="5" fillId="0" borderId="15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right" vertical="center"/>
      <protection/>
    </xf>
    <xf numFmtId="181" fontId="5" fillId="0" borderId="15" xfId="0" applyNumberFormat="1" applyFont="1" applyFill="1" applyBorder="1" applyAlignment="1" applyProtection="1">
      <alignment horizontal="right" vertical="center"/>
      <protection/>
    </xf>
    <xf numFmtId="181" fontId="5" fillId="0" borderId="15" xfId="0" applyNumberFormat="1" applyFont="1" applyFill="1" applyBorder="1" applyAlignment="1" applyProtection="1">
      <alignment/>
      <protection/>
    </xf>
    <xf numFmtId="181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left" vertical="center"/>
      <protection/>
    </xf>
    <xf numFmtId="180" fontId="5" fillId="0" borderId="15" xfId="0" applyNumberFormat="1" applyFont="1" applyFill="1" applyBorder="1" applyAlignment="1" applyProtection="1">
      <alignment horizontal="right" vertical="center" wrapText="1"/>
      <protection/>
    </xf>
    <xf numFmtId="49" fontId="5" fillId="0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/>
      <protection/>
    </xf>
    <xf numFmtId="180" fontId="5" fillId="33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/>
      <protection/>
    </xf>
    <xf numFmtId="180" fontId="5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83" fontId="5" fillId="0" borderId="15" xfId="0" applyNumberFormat="1" applyFont="1" applyBorder="1" applyAlignment="1" applyProtection="1">
      <alignment horizontal="left" vertical="center" wrapText="1"/>
      <protection/>
    </xf>
    <xf numFmtId="183" fontId="14" fillId="0" borderId="0" xfId="0" applyNumberFormat="1" applyFont="1" applyBorder="1" applyAlignment="1" applyProtection="1">
      <alignment/>
      <protection/>
    </xf>
    <xf numFmtId="183" fontId="12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center" vertical="center"/>
      <protection/>
    </xf>
    <xf numFmtId="183" fontId="5" fillId="0" borderId="0" xfId="0" applyNumberFormat="1" applyFont="1" applyBorder="1" applyAlignment="1" applyProtection="1">
      <alignment horizontal="left" vertical="center"/>
      <protection/>
    </xf>
    <xf numFmtId="183" fontId="5" fillId="0" borderId="15" xfId="0" applyNumberFormat="1" applyFont="1" applyBorder="1" applyAlignment="1" applyProtection="1">
      <alignment horizontal="center" vertical="center"/>
      <protection/>
    </xf>
    <xf numFmtId="183" fontId="5" fillId="0" borderId="15" xfId="0" applyNumberFormat="1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183" fontId="5" fillId="0" borderId="15" xfId="0" applyNumberFormat="1" applyFont="1" applyBorder="1" applyAlignment="1" applyProtection="1">
      <alignment vertical="center"/>
      <protection/>
    </xf>
    <xf numFmtId="183" fontId="5" fillId="0" borderId="15" xfId="0" applyNumberFormat="1" applyFont="1" applyBorder="1" applyAlignment="1" applyProtection="1">
      <alignment horizontal="left" vertical="center"/>
      <protection/>
    </xf>
    <xf numFmtId="183" fontId="5" fillId="0" borderId="15" xfId="0" applyNumberFormat="1" applyFont="1" applyBorder="1" applyAlignment="1" applyProtection="1">
      <alignment horizontal="right" vertical="center" wrapText="1"/>
      <protection/>
    </xf>
    <xf numFmtId="183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G13" sqref="G1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100"/>
      <c r="B1" s="100"/>
      <c r="C1" s="100"/>
      <c r="D1" s="101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</row>
    <row r="2" spans="1:251" s="1" customFormat="1" ht="29.25" customHeight="1">
      <c r="A2" s="103" t="s">
        <v>0</v>
      </c>
      <c r="B2" s="103"/>
      <c r="C2" s="103"/>
      <c r="D2" s="103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</row>
    <row r="3" spans="1:251" s="1" customFormat="1" ht="17.25" customHeight="1">
      <c r="A3" s="104" t="s">
        <v>1</v>
      </c>
      <c r="B3" s="102"/>
      <c r="C3" s="102"/>
      <c r="D3" s="101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</row>
    <row r="4" spans="1:251" s="1" customFormat="1" ht="15.75" customHeight="1">
      <c r="A4" s="105" t="s">
        <v>3</v>
      </c>
      <c r="B4" s="105"/>
      <c r="C4" s="105" t="s">
        <v>4</v>
      </c>
      <c r="D4" s="105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</row>
    <row r="5" spans="1:251" s="1" customFormat="1" ht="15.75" customHeight="1">
      <c r="A5" s="105" t="s">
        <v>5</v>
      </c>
      <c r="B5" s="105" t="s">
        <v>6</v>
      </c>
      <c r="C5" s="105" t="s">
        <v>7</v>
      </c>
      <c r="D5" s="105" t="s">
        <v>6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</row>
    <row r="6" spans="1:251" s="1" customFormat="1" ht="15.75" customHeight="1">
      <c r="A6" s="106" t="s">
        <v>8</v>
      </c>
      <c r="B6" s="107">
        <f>IF(ISBLANK(SUM(B7,B8,B9))," ",SUM(B7,B8,B9))</f>
        <v>37.732547</v>
      </c>
      <c r="C6" s="108" t="s">
        <v>9</v>
      </c>
      <c r="D6" s="39">
        <v>22.51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</row>
    <row r="7" spans="1:251" s="1" customFormat="1" ht="15.75" customHeight="1">
      <c r="A7" s="109" t="s">
        <v>10</v>
      </c>
      <c r="B7" s="107">
        <v>37.732547</v>
      </c>
      <c r="C7" s="108" t="s">
        <v>11</v>
      </c>
      <c r="D7" s="39">
        <v>7.5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</row>
    <row r="8" spans="1:251" s="1" customFormat="1" ht="15.75" customHeight="1">
      <c r="A8" s="109" t="s">
        <v>12</v>
      </c>
      <c r="B8" s="49"/>
      <c r="C8" s="108" t="s">
        <v>13</v>
      </c>
      <c r="D8" s="39">
        <v>2.99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</row>
    <row r="9" spans="1:251" s="1" customFormat="1" ht="15.75" customHeight="1">
      <c r="A9" s="109" t="s">
        <v>14</v>
      </c>
      <c r="B9" s="49"/>
      <c r="C9" s="108" t="s">
        <v>15</v>
      </c>
      <c r="D9" s="39">
        <v>1.25</v>
      </c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</row>
    <row r="10" spans="1:251" s="1" customFormat="1" ht="15.75" customHeight="1">
      <c r="A10" s="106" t="s">
        <v>16</v>
      </c>
      <c r="B10" s="107"/>
      <c r="C10" s="108" t="s">
        <v>17</v>
      </c>
      <c r="D10" s="39">
        <v>3.48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</row>
    <row r="11" spans="1:251" s="1" customFormat="1" ht="15.75" customHeight="1">
      <c r="A11" s="109" t="s">
        <v>18</v>
      </c>
      <c r="B11" s="107"/>
      <c r="C11" s="108"/>
      <c r="D11" s="39" t="str">
        <f>IF(ISBLANK('部门整体支出绩效目标表'!B13)," ",'部门整体支出绩效目标表'!B13)</f>
        <v> 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</row>
    <row r="12" spans="1:251" s="1" customFormat="1" ht="15.75" customHeight="1">
      <c r="A12" s="109" t="s">
        <v>19</v>
      </c>
      <c r="B12" s="107"/>
      <c r="C12" s="108"/>
      <c r="D12" s="39" t="str">
        <f>IF(ISBLANK('部门整体支出绩效目标表'!B14)," ",'部门整体支出绩效目标表'!B14)</f>
        <v> 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</row>
    <row r="13" spans="1:251" s="1" customFormat="1" ht="15.75" customHeight="1">
      <c r="A13" s="109" t="s">
        <v>20</v>
      </c>
      <c r="B13" s="107"/>
      <c r="C13" s="108"/>
      <c r="D13" s="39" t="str">
        <f>IF(ISBLANK('部门整体支出绩效目标表'!B15)," ",'部门整体支出绩效目标表'!B15)</f>
        <v> 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</row>
    <row r="14" spans="1:251" s="1" customFormat="1" ht="15.75" customHeight="1">
      <c r="A14" s="109" t="s">
        <v>21</v>
      </c>
      <c r="B14" s="49"/>
      <c r="C14" s="108"/>
      <c r="D14" s="39" t="str">
        <f>IF(ISBLANK('部门整体支出绩效目标表'!B16)," ",'部门整体支出绩效目标表'!B16)</f>
        <v> 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</row>
    <row r="15" spans="1:251" s="1" customFormat="1" ht="15.75" customHeight="1">
      <c r="A15" s="109" t="s">
        <v>22</v>
      </c>
      <c r="B15" s="49"/>
      <c r="C15" s="108"/>
      <c r="D15" s="39" t="str">
        <f>IF(ISBLANK('部门整体支出绩效目标表'!B17)," ",'部门整体支出绩效目标表'!B17)</f>
        <v> 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</row>
    <row r="16" spans="1:251" s="1" customFormat="1" ht="15.75" customHeight="1">
      <c r="A16" s="106"/>
      <c r="B16" s="110"/>
      <c r="C16" s="108"/>
      <c r="D16" s="39" t="str">
        <f>IF(ISBLANK('部门整体支出绩效目标表'!B18)," ",'部门整体支出绩效目标表'!B18)</f>
        <v> 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</row>
    <row r="17" spans="1:251" s="1" customFormat="1" ht="15.75" customHeight="1">
      <c r="A17" s="106"/>
      <c r="B17" s="110"/>
      <c r="C17" s="108" t="str">
        <f>IF(ISBLANK('部门整体支出绩效目标表'!A19)," ",'部门整体支出绩效目标表'!A19)</f>
        <v> </v>
      </c>
      <c r="D17" s="39" t="str">
        <f>IF(ISBLANK('部门整体支出绩效目标表'!B19)," ",'部门整体支出绩效目标表'!B19)</f>
        <v> 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</row>
    <row r="18" spans="1:251" s="1" customFormat="1" ht="15.75" customHeight="1">
      <c r="A18" s="106"/>
      <c r="B18" s="110"/>
      <c r="C18" s="108" t="str">
        <f>IF(ISBLANK('部门整体支出绩效目标表'!A20)," ",'部门整体支出绩效目标表'!A20)</f>
        <v> </v>
      </c>
      <c r="D18" s="39" t="str">
        <f>IF(ISBLANK('部门整体支出绩效目标表'!B20)," ",'部门整体支出绩效目标表'!B20)</f>
        <v> 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</row>
    <row r="19" spans="1:251" s="1" customFormat="1" ht="15.75" customHeight="1">
      <c r="A19" s="106"/>
      <c r="B19" s="110"/>
      <c r="C19" s="108" t="str">
        <f>IF(ISBLANK('部门整体支出绩效目标表'!A21)," ",'部门整体支出绩效目标表'!A21)</f>
        <v> </v>
      </c>
      <c r="D19" s="39" t="str">
        <f>IF(ISBLANK('部门整体支出绩效目标表'!B21)," ",'部门整体支出绩效目标表'!B21)</f>
        <v> 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</row>
    <row r="20" spans="1:251" s="1" customFormat="1" ht="15.75" customHeight="1">
      <c r="A20" s="106"/>
      <c r="B20" s="110"/>
      <c r="C20" s="108" t="str">
        <f>IF(ISBLANK('部门整体支出绩效目标表'!A22)," ",'部门整体支出绩效目标表'!A22)</f>
        <v> </v>
      </c>
      <c r="D20" s="39" t="str">
        <f>IF(ISBLANK('部门整体支出绩效目标表'!B22)," ",'部门整体支出绩效目标表'!B22)</f>
        <v> 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</row>
    <row r="21" spans="1:251" s="1" customFormat="1" ht="15.75" customHeight="1">
      <c r="A21" s="106"/>
      <c r="B21" s="110"/>
      <c r="C21" s="108" t="str">
        <f>IF(ISBLANK('部门整体支出绩效目标表'!A23)," ",'部门整体支出绩效目标表'!A23)</f>
        <v> </v>
      </c>
      <c r="D21" s="39" t="str">
        <f>IF(ISBLANK('部门整体支出绩效目标表'!B23)," ",'部门整体支出绩效目标表'!B23)</f>
        <v> 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</row>
    <row r="22" spans="1:251" s="1" customFormat="1" ht="15.75" customHeight="1">
      <c r="A22" s="106"/>
      <c r="B22" s="110"/>
      <c r="C22" s="108" t="str">
        <f>IF(ISBLANK('部门整体支出绩效目标表'!A24)," ",'部门整体支出绩效目标表'!A24)</f>
        <v> </v>
      </c>
      <c r="D22" s="39" t="str">
        <f>IF(ISBLANK('部门整体支出绩效目标表'!B24)," ",'部门整体支出绩效目标表'!B24)</f>
        <v> 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</row>
    <row r="23" spans="1:251" s="1" customFormat="1" ht="15.75" customHeight="1">
      <c r="A23" s="106"/>
      <c r="B23" s="110"/>
      <c r="C23" s="108" t="str">
        <f>IF(ISBLANK('部门整体支出绩效目标表'!A25)," ",'部门整体支出绩效目标表'!A25)</f>
        <v> </v>
      </c>
      <c r="D23" s="39" t="str">
        <f>IF(ISBLANK('部门整体支出绩效目标表'!B25)," ",'部门整体支出绩效目标表'!B25)</f>
        <v> 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</row>
    <row r="24" spans="1:251" s="1" customFormat="1" ht="15.75" customHeight="1">
      <c r="A24" s="106"/>
      <c r="B24" s="110"/>
      <c r="C24" s="108"/>
      <c r="D24" s="39" t="str">
        <f>IF(ISBLANK('部门整体支出绩效目标表'!B26)," ",'部门整体支出绩效目标表'!B26)</f>
        <v> 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</row>
    <row r="25" spans="1:251" s="1" customFormat="1" ht="15.75" customHeight="1">
      <c r="A25" s="106"/>
      <c r="B25" s="110"/>
      <c r="C25" s="108"/>
      <c r="D25" s="39" t="str">
        <f>IF(ISBLANK('部门整体支出绩效目标表'!B27)," ",'部门整体支出绩效目标表'!B27)</f>
        <v> 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</row>
    <row r="26" spans="1:251" s="1" customFormat="1" ht="15.75" customHeight="1">
      <c r="A26" s="106"/>
      <c r="B26" s="110"/>
      <c r="C26" s="108"/>
      <c r="D26" s="39" t="str">
        <f>IF(ISBLANK('部门整体支出绩效目标表'!B28)," ",'部门整体支出绩效目标表'!B28)</f>
        <v> 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</row>
    <row r="27" spans="1:251" s="1" customFormat="1" ht="15.75" customHeight="1">
      <c r="A27" s="106"/>
      <c r="B27" s="110"/>
      <c r="C27" s="108"/>
      <c r="D27" s="39" t="str">
        <f>IF(ISBLANK('部门整体支出绩效目标表'!B29)," ",'部门整体支出绩效目标表'!B29)</f>
        <v> 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</row>
    <row r="28" spans="1:251" s="1" customFormat="1" ht="15.75" customHeight="1">
      <c r="A28" s="106"/>
      <c r="B28" s="110"/>
      <c r="C28" s="108"/>
      <c r="D28" s="39" t="str">
        <f>IF(ISBLANK('部门整体支出绩效目标表'!B30)," ",'部门整体支出绩效目标表'!B30)</f>
        <v> 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</row>
    <row r="29" spans="1:251" s="1" customFormat="1" ht="15.75" customHeight="1">
      <c r="A29" s="106"/>
      <c r="B29" s="110"/>
      <c r="C29" s="108"/>
      <c r="D29" s="39" t="str">
        <f>IF(ISBLANK('部门整体支出绩效目标表'!B31)," ",'部门整体支出绩效目标表'!B31)</f>
        <v> </v>
      </c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</row>
    <row r="30" spans="1:251" s="1" customFormat="1" ht="15.75" customHeight="1">
      <c r="A30" s="106"/>
      <c r="B30" s="110"/>
      <c r="C30" s="108"/>
      <c r="D30" s="39" t="str">
        <f>IF(ISBLANK('部门整体支出绩效目标表'!B32)," ",'部门整体支出绩效目标表'!B32)</f>
        <v> </v>
      </c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</row>
    <row r="31" spans="1:251" s="1" customFormat="1" ht="15.75" customHeight="1">
      <c r="A31" s="106"/>
      <c r="B31" s="110"/>
      <c r="C31" s="108" t="str">
        <f>IF(ISBLANK('部门整体支出绩效目标表'!A33)," ",'部门整体支出绩效目标表'!A33)</f>
        <v> </v>
      </c>
      <c r="D31" s="39" t="str">
        <f>IF(ISBLANK('部门整体支出绩效目标表'!B33)," ",'部门整体支出绩效目标表'!B33)</f>
        <v> </v>
      </c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</row>
    <row r="32" spans="1:251" s="1" customFormat="1" ht="15.75" customHeight="1">
      <c r="A32" s="106"/>
      <c r="B32" s="110"/>
      <c r="C32" s="108" t="str">
        <f>IF(ISBLANK('部门整体支出绩效目标表'!A34)," ",'部门整体支出绩效目标表'!A34)</f>
        <v> </v>
      </c>
      <c r="D32" s="39" t="str">
        <f>IF(ISBLANK('部门整体支出绩效目标表'!B34)," ",'部门整体支出绩效目标表'!B34)</f>
        <v> 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</row>
    <row r="33" spans="1:251" s="1" customFormat="1" ht="15.75" customHeight="1">
      <c r="A33" s="106"/>
      <c r="B33" s="110"/>
      <c r="C33" s="108"/>
      <c r="D33" s="39" t="str">
        <f>IF(ISBLANK('部门整体支出绩效目标表'!B35)," ",'部门整体支出绩效目标表'!B35)</f>
        <v> 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</row>
    <row r="34" spans="1:251" s="1" customFormat="1" ht="15.75" customHeight="1">
      <c r="A34" s="106"/>
      <c r="B34" s="110"/>
      <c r="C34" s="108" t="str">
        <f>IF(ISBLANK('部门整体支出绩效目标表'!A36)," ",'部门整体支出绩效目标表'!A36)</f>
        <v> </v>
      </c>
      <c r="D34" s="39" t="str">
        <f>IF(ISBLANK('部门整体支出绩效目标表'!B36)," ",'部门整体支出绩效目标表'!B36)</f>
        <v> </v>
      </c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</row>
    <row r="35" spans="1:251" s="1" customFormat="1" ht="15.75" customHeight="1">
      <c r="A35" s="106"/>
      <c r="B35" s="110"/>
      <c r="C35" s="108" t="str">
        <f>IF(ISBLANK('部门整体支出绩效目标表'!A37)," ",'部门整体支出绩效目标表'!A37)</f>
        <v> </v>
      </c>
      <c r="D35" s="39" t="str">
        <f>IF(ISBLANK('部门整体支出绩效目标表'!B37)," ",'部门整体支出绩效目标表'!B37)</f>
        <v> 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  <c r="IQ35" s="102"/>
    </row>
    <row r="36" spans="1:251" s="1" customFormat="1" ht="15.75" customHeight="1">
      <c r="A36" s="106"/>
      <c r="B36" s="110"/>
      <c r="C36" s="108" t="str">
        <f>IF(ISBLANK('部门整体支出绩效目标表'!A38)," ",'部门整体支出绩效目标表'!A38)</f>
        <v> </v>
      </c>
      <c r="D36" s="39" t="str">
        <f>IF(ISBLANK('部门整体支出绩效目标表'!B38)," ",'部门整体支出绩效目标表'!B38)</f>
        <v> </v>
      </c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</row>
    <row r="37" spans="1:251" s="1" customFormat="1" ht="15.75" customHeight="1">
      <c r="A37" s="106"/>
      <c r="B37" s="110"/>
      <c r="C37" s="108" t="str">
        <f>IF(ISBLANK('部门整体支出绩效目标表'!A39)," ",'部门整体支出绩效目标表'!A39)</f>
        <v> </v>
      </c>
      <c r="D37" s="39" t="str">
        <f>IF(ISBLANK('部门整体支出绩效目标表'!B39)," ",'部门整体支出绩效目标表'!B39)</f>
        <v> 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  <c r="IM37" s="102"/>
      <c r="IN37" s="102"/>
      <c r="IO37" s="102"/>
      <c r="IP37" s="102"/>
      <c r="IQ37" s="102"/>
    </row>
    <row r="38" spans="1:251" s="1" customFormat="1" ht="15.75" customHeight="1">
      <c r="A38" s="106"/>
      <c r="B38" s="110"/>
      <c r="C38" s="108" t="str">
        <f>IF(ISBLANK('部门整体支出绩效目标表'!A40)," ",'部门整体支出绩效目标表'!A40)</f>
        <v> </v>
      </c>
      <c r="D38" s="39" t="str">
        <f>IF(ISBLANK('部门整体支出绩效目标表'!B40)," ",'部门整体支出绩效目标表'!B40)</f>
        <v> 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  <c r="IM38" s="102"/>
      <c r="IN38" s="102"/>
      <c r="IO38" s="102"/>
      <c r="IP38" s="102"/>
      <c r="IQ38" s="102"/>
    </row>
    <row r="39" spans="1:251" s="1" customFormat="1" ht="15.75" customHeight="1">
      <c r="A39" s="106"/>
      <c r="B39" s="110"/>
      <c r="C39" s="108" t="str">
        <f>IF(ISBLANK('部门整体支出绩效目标表'!A41)," ",'部门整体支出绩效目标表'!A41)</f>
        <v> </v>
      </c>
      <c r="D39" s="39" t="str">
        <f>IF(ISBLANK('部门整体支出绩效目标表'!B41)," ",'部门整体支出绩效目标表'!B41)</f>
        <v> 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  <c r="IM39" s="102"/>
      <c r="IN39" s="102"/>
      <c r="IO39" s="102"/>
      <c r="IP39" s="102"/>
      <c r="IQ39" s="102"/>
    </row>
    <row r="40" spans="1:251" s="1" customFormat="1" ht="15.75" customHeight="1">
      <c r="A40" s="106"/>
      <c r="B40" s="110"/>
      <c r="C40" s="108" t="str">
        <f>IF(ISBLANK('部门整体支出绩效目标表'!A42)," ",'部门整体支出绩效目标表'!A42)</f>
        <v> </v>
      </c>
      <c r="D40" s="39" t="str">
        <f>IF(ISBLANK('部门整体支出绩效目标表'!B42)," ",'部门整体支出绩效目标表'!B42)</f>
        <v> 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  <c r="IM40" s="102"/>
      <c r="IN40" s="102"/>
      <c r="IO40" s="102"/>
      <c r="IP40" s="102"/>
      <c r="IQ40" s="102"/>
    </row>
    <row r="41" spans="1:251" s="1" customFormat="1" ht="15.75" customHeight="1">
      <c r="A41" s="106"/>
      <c r="B41" s="110"/>
      <c r="C41" s="108" t="str">
        <f>IF(ISBLANK('部门整体支出绩效目标表'!A43)," ",'部门整体支出绩效目标表'!A43)</f>
        <v> </v>
      </c>
      <c r="D41" s="39" t="str">
        <f>IF(ISBLANK('部门整体支出绩效目标表'!B43)," ",'部门整体支出绩效目标表'!B43)</f>
        <v> 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  <c r="IM41" s="102"/>
      <c r="IN41" s="102"/>
      <c r="IO41" s="102"/>
      <c r="IP41" s="102"/>
      <c r="IQ41" s="102"/>
    </row>
    <row r="42" spans="1:251" s="1" customFormat="1" ht="15.75" customHeight="1">
      <c r="A42" s="106"/>
      <c r="B42" s="110"/>
      <c r="C42" s="108" t="str">
        <f>IF(ISBLANK('部门整体支出绩效目标表'!A44)," ",'部门整体支出绩效目标表'!A44)</f>
        <v> </v>
      </c>
      <c r="D42" s="39" t="str">
        <f>IF(ISBLANK('部门整体支出绩效目标表'!B44)," ",'部门整体支出绩效目标表'!B44)</f>
        <v> 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  <c r="IM42" s="102"/>
      <c r="IN42" s="102"/>
      <c r="IO42" s="102"/>
      <c r="IP42" s="102"/>
      <c r="IQ42" s="102"/>
    </row>
    <row r="43" spans="1:251" s="1" customFormat="1" ht="15.75" customHeight="1">
      <c r="A43" s="106"/>
      <c r="B43" s="110"/>
      <c r="C43" s="108" t="str">
        <f>IF(ISBLANK('部门整体支出绩效目标表'!A45)," ",'部门整体支出绩效目标表'!A45)</f>
        <v> </v>
      </c>
      <c r="D43" s="39" t="str">
        <f>IF(ISBLANK('部门整体支出绩效目标表'!B45)," ",'部门整体支出绩效目标表'!B45)</f>
        <v> 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  <c r="IM43" s="102"/>
      <c r="IN43" s="102"/>
      <c r="IO43" s="102"/>
      <c r="IP43" s="102"/>
      <c r="IQ43" s="102"/>
    </row>
    <row r="44" spans="1:251" s="1" customFormat="1" ht="15.75" customHeight="1">
      <c r="A44" s="106"/>
      <c r="B44" s="110"/>
      <c r="C44" s="108" t="str">
        <f>IF(ISBLANK('部门整体支出绩效目标表'!A46)," ",'部门整体支出绩效目标表'!A46)</f>
        <v> </v>
      </c>
      <c r="D44" s="39" t="str">
        <f>IF(ISBLANK('部门整体支出绩效目标表'!B46)," ",'部门整体支出绩效目标表'!B46)</f>
        <v> 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  <c r="IM44" s="102"/>
      <c r="IN44" s="102"/>
      <c r="IO44" s="102"/>
      <c r="IP44" s="102"/>
      <c r="IQ44" s="102"/>
    </row>
    <row r="45" spans="1:251" s="1" customFormat="1" ht="15.75" customHeight="1">
      <c r="A45" s="106"/>
      <c r="B45" s="110"/>
      <c r="C45" s="108" t="str">
        <f>IF(ISBLANK('部门整体支出绩效目标表'!A47)," ",'部门整体支出绩效目标表'!A47)</f>
        <v> </v>
      </c>
      <c r="D45" s="39" t="str">
        <f>IF(ISBLANK('部门整体支出绩效目标表'!B47)," ",'部门整体支出绩效目标表'!B47)</f>
        <v> 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  <c r="IJ45" s="102"/>
      <c r="IK45" s="102"/>
      <c r="IL45" s="102"/>
      <c r="IM45" s="102"/>
      <c r="IN45" s="102"/>
      <c r="IO45" s="102"/>
      <c r="IP45" s="102"/>
      <c r="IQ45" s="102"/>
    </row>
    <row r="46" spans="1:251" s="1" customFormat="1" ht="15.75" customHeight="1">
      <c r="A46" s="106"/>
      <c r="B46" s="110"/>
      <c r="C46" s="108" t="str">
        <f>IF(ISBLANK('部门整体支出绩效目标表'!A48)," ",'部门整体支出绩效目标表'!A48)</f>
        <v> </v>
      </c>
      <c r="D46" s="39" t="str">
        <f>IF(ISBLANK('部门整体支出绩效目标表'!B48)," ",'部门整体支出绩效目标表'!B48)</f>
        <v> 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  <c r="IG46" s="102"/>
      <c r="IH46" s="102"/>
      <c r="II46" s="102"/>
      <c r="IJ46" s="102"/>
      <c r="IK46" s="102"/>
      <c r="IL46" s="102"/>
      <c r="IM46" s="102"/>
      <c r="IN46" s="102"/>
      <c r="IO46" s="102"/>
      <c r="IP46" s="102"/>
      <c r="IQ46" s="102"/>
    </row>
    <row r="47" spans="1:251" s="1" customFormat="1" ht="15.75" customHeight="1">
      <c r="A47" s="106"/>
      <c r="B47" s="110"/>
      <c r="C47" s="108" t="str">
        <f>IF(ISBLANK('部门整体支出绩效目标表'!A49)," ",'部门整体支出绩效目标表'!A49)</f>
        <v> </v>
      </c>
      <c r="D47" s="39" t="str">
        <f>IF(ISBLANK('部门整体支出绩效目标表'!B49)," ",'部门整体支出绩效目标表'!B49)</f>
        <v> 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  <c r="IB47" s="102"/>
      <c r="IC47" s="102"/>
      <c r="ID47" s="102"/>
      <c r="IE47" s="102"/>
      <c r="IF47" s="102"/>
      <c r="IG47" s="102"/>
      <c r="IH47" s="102"/>
      <c r="II47" s="102"/>
      <c r="IJ47" s="102"/>
      <c r="IK47" s="102"/>
      <c r="IL47" s="102"/>
      <c r="IM47" s="102"/>
      <c r="IN47" s="102"/>
      <c r="IO47" s="102"/>
      <c r="IP47" s="102"/>
      <c r="IQ47" s="102"/>
    </row>
    <row r="48" spans="1:251" s="1" customFormat="1" ht="15.75" customHeight="1">
      <c r="A48" s="109"/>
      <c r="B48" s="110"/>
      <c r="C48" s="108"/>
      <c r="D48" s="39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  <c r="IB48" s="102"/>
      <c r="IC48" s="102"/>
      <c r="ID48" s="102"/>
      <c r="IE48" s="102"/>
      <c r="IF48" s="102"/>
      <c r="IG48" s="102"/>
      <c r="IH48" s="102"/>
      <c r="II48" s="102"/>
      <c r="IJ48" s="102"/>
      <c r="IK48" s="102"/>
      <c r="IL48" s="102"/>
      <c r="IM48" s="102"/>
      <c r="IN48" s="102"/>
      <c r="IO48" s="102"/>
      <c r="IP48" s="102"/>
      <c r="IQ48" s="102"/>
    </row>
    <row r="49" spans="1:251" s="1" customFormat="1" ht="15.75" customHeight="1">
      <c r="A49" s="105" t="s">
        <v>23</v>
      </c>
      <c r="B49" s="49">
        <v>37.732547</v>
      </c>
      <c r="C49" s="105" t="s">
        <v>24</v>
      </c>
      <c r="D49" s="49">
        <v>37.73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2"/>
      <c r="FY49" s="102"/>
      <c r="FZ49" s="102"/>
      <c r="GA49" s="102"/>
      <c r="GB49" s="102"/>
      <c r="GC49" s="102"/>
      <c r="GD49" s="102"/>
      <c r="GE49" s="102"/>
      <c r="GF49" s="102"/>
      <c r="GG49" s="102"/>
      <c r="GH49" s="102"/>
      <c r="GI49" s="102"/>
      <c r="GJ49" s="102"/>
      <c r="GK49" s="102"/>
      <c r="GL49" s="102"/>
      <c r="GM49" s="102"/>
      <c r="GN49" s="102"/>
      <c r="GO49" s="102"/>
      <c r="GP49" s="102"/>
      <c r="GQ49" s="102"/>
      <c r="GR49" s="102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  <c r="HU49" s="102"/>
      <c r="HV49" s="102"/>
      <c r="HW49" s="102"/>
      <c r="HX49" s="102"/>
      <c r="HY49" s="102"/>
      <c r="HZ49" s="102"/>
      <c r="IA49" s="102"/>
      <c r="IB49" s="102"/>
      <c r="IC49" s="102"/>
      <c r="ID49" s="102"/>
      <c r="IE49" s="102"/>
      <c r="IF49" s="102"/>
      <c r="IG49" s="102"/>
      <c r="IH49" s="102"/>
      <c r="II49" s="102"/>
      <c r="IJ49" s="102"/>
      <c r="IK49" s="102"/>
      <c r="IL49" s="102"/>
      <c r="IM49" s="102"/>
      <c r="IN49" s="102"/>
      <c r="IO49" s="102"/>
      <c r="IP49" s="102"/>
      <c r="IQ49" s="102"/>
    </row>
    <row r="50" spans="1:251" s="1" customFormat="1" ht="15.75" customHeight="1">
      <c r="A50" s="109" t="s">
        <v>25</v>
      </c>
      <c r="B50" s="49"/>
      <c r="C50" s="109" t="s">
        <v>26</v>
      </c>
      <c r="D50" s="49" t="str">
        <f>IF(ISBLANK('部门整体支出绩效目标表'!C7)," ",'部门整体支出绩效目标表'!C7)</f>
        <v> 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02"/>
      <c r="IB50" s="102"/>
      <c r="IC50" s="102"/>
      <c r="ID50" s="102"/>
      <c r="IE50" s="102"/>
      <c r="IF50" s="102"/>
      <c r="IG50" s="102"/>
      <c r="IH50" s="102"/>
      <c r="II50" s="102"/>
      <c r="IJ50" s="102"/>
      <c r="IK50" s="102"/>
      <c r="IL50" s="102"/>
      <c r="IM50" s="102"/>
      <c r="IN50" s="102"/>
      <c r="IO50" s="102"/>
      <c r="IP50" s="102"/>
      <c r="IQ50" s="102"/>
    </row>
    <row r="51" spans="1:251" s="1" customFormat="1" ht="15.75" customHeight="1">
      <c r="A51" s="109" t="s">
        <v>27</v>
      </c>
      <c r="B51" s="49"/>
      <c r="C51" s="95"/>
      <c r="D51" s="95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  <c r="HD51" s="102"/>
      <c r="HE51" s="102"/>
      <c r="HF51" s="102"/>
      <c r="HG51" s="102"/>
      <c r="HH51" s="102"/>
      <c r="HI51" s="102"/>
      <c r="HJ51" s="102"/>
      <c r="HK51" s="102"/>
      <c r="HL51" s="102"/>
      <c r="HM51" s="102"/>
      <c r="HN51" s="102"/>
      <c r="HO51" s="102"/>
      <c r="HP51" s="102"/>
      <c r="HQ51" s="102"/>
      <c r="HR51" s="102"/>
      <c r="HS51" s="102"/>
      <c r="HT51" s="102"/>
      <c r="HU51" s="102"/>
      <c r="HV51" s="102"/>
      <c r="HW51" s="102"/>
      <c r="HX51" s="102"/>
      <c r="HY51" s="102"/>
      <c r="HZ51" s="102"/>
      <c r="IA51" s="102"/>
      <c r="IB51" s="102"/>
      <c r="IC51" s="102"/>
      <c r="ID51" s="102"/>
      <c r="IE51" s="102"/>
      <c r="IF51" s="102"/>
      <c r="IG51" s="102"/>
      <c r="IH51" s="102"/>
      <c r="II51" s="102"/>
      <c r="IJ51" s="102"/>
      <c r="IK51" s="102"/>
      <c r="IL51" s="102"/>
      <c r="IM51" s="102"/>
      <c r="IN51" s="102"/>
      <c r="IO51" s="102"/>
      <c r="IP51" s="102"/>
      <c r="IQ51" s="102"/>
    </row>
    <row r="52" spans="1:251" s="1" customFormat="1" ht="15.75" customHeight="1">
      <c r="A52" s="106"/>
      <c r="B52" s="49"/>
      <c r="C52" s="106"/>
      <c r="D52" s="49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2"/>
      <c r="FB52" s="102"/>
      <c r="FC52" s="102"/>
      <c r="FD52" s="102"/>
      <c r="FE52" s="102"/>
      <c r="FF52" s="102"/>
      <c r="FG52" s="102"/>
      <c r="FH52" s="102"/>
      <c r="FI52" s="102"/>
      <c r="FJ52" s="102"/>
      <c r="FK52" s="102"/>
      <c r="FL52" s="102"/>
      <c r="FM52" s="102"/>
      <c r="FN52" s="102"/>
      <c r="FO52" s="102"/>
      <c r="FP52" s="102"/>
      <c r="FQ52" s="102"/>
      <c r="FR52" s="102"/>
      <c r="FS52" s="102"/>
      <c r="FT52" s="102"/>
      <c r="FU52" s="102"/>
      <c r="FV52" s="102"/>
      <c r="FW52" s="102"/>
      <c r="FX52" s="102"/>
      <c r="FY52" s="102"/>
      <c r="FZ52" s="102"/>
      <c r="GA52" s="102"/>
      <c r="GB52" s="102"/>
      <c r="GC52" s="102"/>
      <c r="GD52" s="102"/>
      <c r="GE52" s="102"/>
      <c r="GF52" s="102"/>
      <c r="GG52" s="102"/>
      <c r="GH52" s="102"/>
      <c r="GI52" s="102"/>
      <c r="GJ52" s="102"/>
      <c r="GK52" s="102"/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  <c r="HQ52" s="102"/>
      <c r="HR52" s="102"/>
      <c r="HS52" s="102"/>
      <c r="HT52" s="102"/>
      <c r="HU52" s="102"/>
      <c r="HV52" s="102"/>
      <c r="HW52" s="102"/>
      <c r="HX52" s="102"/>
      <c r="HY52" s="102"/>
      <c r="HZ52" s="102"/>
      <c r="IA52" s="102"/>
      <c r="IB52" s="102"/>
      <c r="IC52" s="102"/>
      <c r="ID52" s="102"/>
      <c r="IE52" s="102"/>
      <c r="IF52" s="102"/>
      <c r="IG52" s="102"/>
      <c r="IH52" s="102"/>
      <c r="II52" s="102"/>
      <c r="IJ52" s="102"/>
      <c r="IK52" s="102"/>
      <c r="IL52" s="102"/>
      <c r="IM52" s="102"/>
      <c r="IN52" s="102"/>
      <c r="IO52" s="102"/>
      <c r="IP52" s="102"/>
      <c r="IQ52" s="102"/>
    </row>
    <row r="53" spans="1:251" s="1" customFormat="1" ht="15.75" customHeight="1">
      <c r="A53" s="105" t="s">
        <v>28</v>
      </c>
      <c r="B53" s="49">
        <v>37.732547</v>
      </c>
      <c r="C53" s="105" t="s">
        <v>29</v>
      </c>
      <c r="D53" s="49">
        <f>B53</f>
        <v>37.732547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  <c r="IE53" s="102"/>
      <c r="IF53" s="102"/>
      <c r="IG53" s="102"/>
      <c r="IH53" s="102"/>
      <c r="II53" s="102"/>
      <c r="IJ53" s="102"/>
      <c r="IK53" s="102"/>
      <c r="IL53" s="102"/>
      <c r="IM53" s="102"/>
      <c r="IN53" s="102"/>
      <c r="IO53" s="102"/>
      <c r="IP53" s="102"/>
      <c r="IQ53" s="102"/>
    </row>
    <row r="54" spans="1:251" s="1" customFormat="1" ht="19.5" customHeight="1">
      <c r="A54" s="111"/>
      <c r="B54" s="111"/>
      <c r="C54" s="111"/>
      <c r="D54" s="111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2"/>
      <c r="FL54" s="102"/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2"/>
      <c r="GA54" s="102"/>
      <c r="GB54" s="102"/>
      <c r="GC54" s="102"/>
      <c r="GD54" s="102"/>
      <c r="GE54" s="102"/>
      <c r="GF54" s="102"/>
      <c r="GG54" s="102"/>
      <c r="GH54" s="102"/>
      <c r="GI54" s="102"/>
      <c r="GJ54" s="102"/>
      <c r="GK54" s="102"/>
      <c r="GL54" s="102"/>
      <c r="GM54" s="102"/>
      <c r="GN54" s="102"/>
      <c r="GO54" s="102"/>
      <c r="GP54" s="102"/>
      <c r="GQ54" s="102"/>
      <c r="GR54" s="102"/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2"/>
      <c r="HG54" s="102"/>
      <c r="HH54" s="102"/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2"/>
      <c r="HV54" s="102"/>
      <c r="HW54" s="102"/>
      <c r="HX54" s="102"/>
      <c r="HY54" s="102"/>
      <c r="HZ54" s="102"/>
      <c r="IA54" s="102"/>
      <c r="IB54" s="102"/>
      <c r="IC54" s="102"/>
      <c r="ID54" s="102"/>
      <c r="IE54" s="102"/>
      <c r="IF54" s="102"/>
      <c r="IG54" s="102"/>
      <c r="IH54" s="102"/>
      <c r="II54" s="102"/>
      <c r="IJ54" s="102"/>
      <c r="IK54" s="102"/>
      <c r="IL54" s="102"/>
      <c r="IM54" s="102"/>
      <c r="IN54" s="102"/>
      <c r="IO54" s="102"/>
      <c r="IP54" s="102"/>
      <c r="IQ54" s="10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2"/>
  <sheetViews>
    <sheetView showGridLines="0" workbookViewId="0" topLeftCell="A1">
      <selection activeCell="A4" sqref="A4:IV31"/>
    </sheetView>
  </sheetViews>
  <sheetFormatPr defaultColWidth="9.140625" defaultRowHeight="12.75" customHeight="1"/>
  <cols>
    <col min="1" max="1" width="14.140625" style="1" customWidth="1"/>
    <col min="2" max="2" width="13.421875" style="1" customWidth="1"/>
    <col min="3" max="3" width="3.421875" style="1" hidden="1" customWidth="1"/>
    <col min="4" max="4" width="9.140625" style="1" customWidth="1"/>
    <col min="5" max="6" width="11.140625" style="1" customWidth="1"/>
    <col min="7" max="7" width="10.8515625" style="1" customWidth="1"/>
    <col min="12" max="12" width="0.13671875" style="0" customWidth="1"/>
  </cols>
  <sheetData>
    <row r="1" s="1" customFormat="1" ht="15"/>
    <row r="2" spans="1:12" s="1" customFormat="1" ht="29.25" customHeight="1">
      <c r="A2" s="14" t="s">
        <v>145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17.25" customHeight="1">
      <c r="A3" s="15" t="s">
        <v>134</v>
      </c>
      <c r="B3" s="15" t="s">
        <v>140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" customFormat="1" ht="19.5" customHeight="1">
      <c r="A4" s="15" t="s">
        <v>146</v>
      </c>
      <c r="B4" s="15" t="s">
        <v>147</v>
      </c>
      <c r="C4" s="15"/>
      <c r="D4" s="15"/>
      <c r="E4" s="15"/>
      <c r="F4" s="15"/>
      <c r="G4" s="15" t="s">
        <v>148</v>
      </c>
      <c r="H4" s="15" t="s">
        <v>149</v>
      </c>
      <c r="I4" s="15"/>
      <c r="J4" s="15"/>
      <c r="K4" s="15"/>
      <c r="L4" s="15"/>
    </row>
    <row r="5" spans="1:12" s="1" customFormat="1" ht="19.5" customHeight="1">
      <c r="A5" s="16" t="s">
        <v>150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1" customFormat="1" ht="19.5" customHeight="1">
      <c r="A6" s="15" t="s">
        <v>151</v>
      </c>
      <c r="B6" s="15"/>
      <c r="C6" s="15"/>
      <c r="D6" s="17" t="s">
        <v>152</v>
      </c>
      <c r="E6" s="17"/>
      <c r="F6" s="17"/>
      <c r="G6" s="17" t="s">
        <v>153</v>
      </c>
      <c r="H6" s="17"/>
      <c r="I6" s="17" t="s">
        <v>154</v>
      </c>
      <c r="J6" s="17"/>
      <c r="K6" s="17"/>
      <c r="L6" s="17"/>
    </row>
    <row r="7" spans="1:12" s="1" customFormat="1" ht="19.5" customHeight="1">
      <c r="A7" s="15" t="s">
        <v>155</v>
      </c>
      <c r="B7" s="15"/>
      <c r="C7" s="15"/>
      <c r="D7" s="15" t="s">
        <v>156</v>
      </c>
      <c r="E7" s="15"/>
      <c r="F7" s="15"/>
      <c r="G7" s="15" t="s">
        <v>157</v>
      </c>
      <c r="H7" s="15"/>
      <c r="I7" s="17" t="s">
        <v>158</v>
      </c>
      <c r="J7" s="17"/>
      <c r="K7" s="17"/>
      <c r="L7" s="17"/>
    </row>
    <row r="8" spans="1:12" s="1" customFormat="1" ht="19.5" customHeight="1">
      <c r="A8" s="15" t="s">
        <v>159</v>
      </c>
      <c r="B8" s="15"/>
      <c r="C8" s="15"/>
      <c r="D8" s="15" t="s">
        <v>158</v>
      </c>
      <c r="E8" s="15"/>
      <c r="F8" s="15"/>
      <c r="G8" s="15" t="s">
        <v>160</v>
      </c>
      <c r="H8" s="15"/>
      <c r="I8" s="17" t="s">
        <v>158</v>
      </c>
      <c r="J8" s="17"/>
      <c r="K8" s="17"/>
      <c r="L8" s="17"/>
    </row>
    <row r="9" spans="1:12" s="1" customFormat="1" ht="19.5" customHeight="1">
      <c r="A9" s="15" t="s">
        <v>161</v>
      </c>
      <c r="B9" s="15"/>
      <c r="C9" s="15"/>
      <c r="D9" s="15" t="s">
        <v>154</v>
      </c>
      <c r="E9" s="15"/>
      <c r="F9" s="15"/>
      <c r="G9" s="15" t="s">
        <v>162</v>
      </c>
      <c r="H9" s="15"/>
      <c r="I9" s="17" t="s">
        <v>154</v>
      </c>
      <c r="J9" s="17"/>
      <c r="K9" s="17"/>
      <c r="L9" s="17"/>
    </row>
    <row r="10" spans="1:12" s="1" customFormat="1" ht="19.5" customHeight="1">
      <c r="A10" s="18" t="s">
        <v>163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s="1" customFormat="1" ht="19.5" customHeight="1">
      <c r="A11" s="15" t="s">
        <v>164</v>
      </c>
      <c r="B11" s="15"/>
      <c r="C11" s="15"/>
      <c r="D11" s="19" t="s">
        <v>165</v>
      </c>
      <c r="E11" s="19"/>
      <c r="F11" s="19"/>
      <c r="G11" s="15" t="s">
        <v>166</v>
      </c>
      <c r="H11" s="15"/>
      <c r="I11" s="19" t="s">
        <v>154</v>
      </c>
      <c r="J11" s="19"/>
      <c r="K11" s="19"/>
      <c r="L11" s="19"/>
    </row>
    <row r="12" spans="1:12" s="1" customFormat="1" ht="19.5" customHeight="1">
      <c r="A12" s="15" t="s">
        <v>167</v>
      </c>
      <c r="B12" s="15"/>
      <c r="C12" s="15"/>
      <c r="D12" s="19" t="s">
        <v>165</v>
      </c>
      <c r="E12" s="19"/>
      <c r="F12" s="19"/>
      <c r="G12" s="15" t="s">
        <v>168</v>
      </c>
      <c r="H12" s="15"/>
      <c r="I12" s="19" t="s">
        <v>154</v>
      </c>
      <c r="J12" s="19"/>
      <c r="K12" s="19"/>
      <c r="L12" s="19"/>
    </row>
    <row r="13" spans="1:12" s="1" customFormat="1" ht="19.5" customHeight="1">
      <c r="A13" s="15" t="s">
        <v>169</v>
      </c>
      <c r="B13" s="15"/>
      <c r="C13" s="15"/>
      <c r="D13" s="19" t="s">
        <v>165</v>
      </c>
      <c r="E13" s="19"/>
      <c r="F13" s="19"/>
      <c r="G13" s="15" t="s">
        <v>170</v>
      </c>
      <c r="H13" s="15"/>
      <c r="I13" s="19" t="s">
        <v>171</v>
      </c>
      <c r="J13" s="19"/>
      <c r="K13" s="19"/>
      <c r="L13" s="19"/>
    </row>
    <row r="14" spans="1:12" s="1" customFormat="1" ht="19.5" customHeight="1">
      <c r="A14" s="15" t="s">
        <v>101</v>
      </c>
      <c r="B14" s="15"/>
      <c r="C14" s="15"/>
      <c r="D14" s="19" t="s">
        <v>172</v>
      </c>
      <c r="E14" s="19"/>
      <c r="F14" s="19"/>
      <c r="G14" s="20" t="s">
        <v>173</v>
      </c>
      <c r="H14" s="20"/>
      <c r="I14" s="19" t="s">
        <v>174</v>
      </c>
      <c r="J14" s="19"/>
      <c r="K14" s="19"/>
      <c r="L14" s="19"/>
    </row>
    <row r="15" spans="1:12" s="1" customFormat="1" ht="19.5" customHeight="1">
      <c r="A15" s="21" t="s">
        <v>175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s="1" customFormat="1" ht="19.5" customHeight="1">
      <c r="A16" s="18" t="s">
        <v>176</v>
      </c>
      <c r="B16" s="18"/>
      <c r="C16" s="18"/>
      <c r="D16" s="22" t="s">
        <v>177</v>
      </c>
      <c r="E16" s="22"/>
      <c r="F16" s="23" t="s">
        <v>178</v>
      </c>
      <c r="G16" s="24"/>
      <c r="H16" s="25"/>
      <c r="I16" s="23" t="s">
        <v>179</v>
      </c>
      <c r="J16" s="24"/>
      <c r="K16" s="24"/>
      <c r="L16" s="25"/>
    </row>
    <row r="17" spans="1:12" s="1" customFormat="1" ht="19.5" customHeight="1">
      <c r="A17" s="19" t="s">
        <v>180</v>
      </c>
      <c r="B17" s="19"/>
      <c r="C17" s="19"/>
      <c r="D17" s="19" t="s">
        <v>181</v>
      </c>
      <c r="E17" s="19"/>
      <c r="F17" s="26" t="s">
        <v>182</v>
      </c>
      <c r="G17" s="27"/>
      <c r="H17" s="28"/>
      <c r="I17" s="26" t="s">
        <v>183</v>
      </c>
      <c r="J17" s="27"/>
      <c r="K17" s="27"/>
      <c r="L17" s="28"/>
    </row>
    <row r="18" spans="1:12" ht="19.5" customHeight="1">
      <c r="A18" s="19"/>
      <c r="B18" s="19"/>
      <c r="C18" s="19"/>
      <c r="D18" s="19" t="s">
        <v>181</v>
      </c>
      <c r="E18" s="19"/>
      <c r="F18" s="26" t="s">
        <v>184</v>
      </c>
      <c r="G18" s="27"/>
      <c r="H18" s="28"/>
      <c r="I18" s="26" t="s">
        <v>185</v>
      </c>
      <c r="J18" s="27"/>
      <c r="K18" s="27"/>
      <c r="L18" s="28"/>
    </row>
    <row r="19" spans="1:12" ht="19.5" customHeight="1">
      <c r="A19" s="19"/>
      <c r="B19" s="19"/>
      <c r="C19" s="19"/>
      <c r="D19" s="19" t="s">
        <v>181</v>
      </c>
      <c r="E19" s="19"/>
      <c r="F19" s="26" t="s">
        <v>186</v>
      </c>
      <c r="G19" s="27"/>
      <c r="H19" s="28"/>
      <c r="I19" s="26" t="s">
        <v>187</v>
      </c>
      <c r="J19" s="27"/>
      <c r="K19" s="27"/>
      <c r="L19" s="28"/>
    </row>
    <row r="20" spans="1:12" ht="19.5" customHeight="1">
      <c r="A20" s="19"/>
      <c r="B20" s="19"/>
      <c r="C20" s="19"/>
      <c r="D20" s="19" t="s">
        <v>181</v>
      </c>
      <c r="E20" s="19"/>
      <c r="F20" s="26" t="s">
        <v>188</v>
      </c>
      <c r="G20" s="27"/>
      <c r="H20" s="28"/>
      <c r="I20" s="26" t="s">
        <v>189</v>
      </c>
      <c r="J20" s="27"/>
      <c r="K20" s="27"/>
      <c r="L20" s="28"/>
    </row>
    <row r="21" spans="1:12" ht="19.5" customHeight="1">
      <c r="A21" s="19"/>
      <c r="B21" s="19"/>
      <c r="C21" s="19"/>
      <c r="D21" s="19" t="s">
        <v>181</v>
      </c>
      <c r="E21" s="19"/>
      <c r="F21" s="26" t="s">
        <v>190</v>
      </c>
      <c r="G21" s="27"/>
      <c r="H21" s="28"/>
      <c r="I21" s="26" t="s">
        <v>185</v>
      </c>
      <c r="J21" s="27"/>
      <c r="K21" s="27"/>
      <c r="L21" s="28"/>
    </row>
    <row r="22" spans="1:12" ht="19.5" customHeight="1">
      <c r="A22" s="19"/>
      <c r="B22" s="19"/>
      <c r="C22" s="19"/>
      <c r="D22" s="19" t="s">
        <v>191</v>
      </c>
      <c r="E22" s="19"/>
      <c r="F22" s="26" t="s">
        <v>192</v>
      </c>
      <c r="G22" s="27"/>
      <c r="H22" s="28"/>
      <c r="I22" s="26" t="s">
        <v>193</v>
      </c>
      <c r="J22" s="27"/>
      <c r="K22" s="27"/>
      <c r="L22" s="28"/>
    </row>
    <row r="23" spans="1:12" ht="19.5" customHeight="1">
      <c r="A23" s="19"/>
      <c r="B23" s="19"/>
      <c r="C23" s="19"/>
      <c r="D23" s="19" t="s">
        <v>191</v>
      </c>
      <c r="E23" s="19"/>
      <c r="F23" s="26" t="s">
        <v>194</v>
      </c>
      <c r="G23" s="27"/>
      <c r="H23" s="28"/>
      <c r="I23" s="26" t="s">
        <v>195</v>
      </c>
      <c r="J23" s="27"/>
      <c r="K23" s="27"/>
      <c r="L23" s="28"/>
    </row>
    <row r="24" spans="1:12" ht="19.5" customHeight="1">
      <c r="A24" s="19"/>
      <c r="B24" s="19"/>
      <c r="C24" s="19"/>
      <c r="D24" s="19" t="s">
        <v>196</v>
      </c>
      <c r="E24" s="19"/>
      <c r="F24" s="26" t="s">
        <v>197</v>
      </c>
      <c r="G24" s="27"/>
      <c r="H24" s="28"/>
      <c r="I24" s="26" t="s">
        <v>198</v>
      </c>
      <c r="J24" s="27"/>
      <c r="K24" s="27"/>
      <c r="L24" s="28"/>
    </row>
    <row r="25" spans="1:12" ht="19.5" customHeight="1">
      <c r="A25" s="19"/>
      <c r="B25" s="19"/>
      <c r="C25" s="19"/>
      <c r="D25" s="19" t="s">
        <v>199</v>
      </c>
      <c r="E25" s="19"/>
      <c r="F25" s="26" t="s">
        <v>200</v>
      </c>
      <c r="G25" s="27"/>
      <c r="H25" s="28"/>
      <c r="I25" s="26" t="s">
        <v>195</v>
      </c>
      <c r="J25" s="27"/>
      <c r="K25" s="27"/>
      <c r="L25" s="28"/>
    </row>
    <row r="26" spans="1:12" ht="19.5" customHeight="1">
      <c r="A26" s="19"/>
      <c r="B26" s="19"/>
      <c r="C26" s="19"/>
      <c r="D26" s="19" t="s">
        <v>199</v>
      </c>
      <c r="E26" s="19"/>
      <c r="F26" s="26" t="s">
        <v>201</v>
      </c>
      <c r="G26" s="27"/>
      <c r="H26" s="28"/>
      <c r="I26" s="26" t="s">
        <v>202</v>
      </c>
      <c r="J26" s="27"/>
      <c r="K26" s="27"/>
      <c r="L26" s="28"/>
    </row>
    <row r="27" spans="1:12" ht="19.5" customHeight="1">
      <c r="A27" s="19" t="s">
        <v>203</v>
      </c>
      <c r="B27" s="19"/>
      <c r="C27" s="19"/>
      <c r="D27" s="19" t="s">
        <v>204</v>
      </c>
      <c r="E27" s="19"/>
      <c r="F27" s="26" t="s">
        <v>154</v>
      </c>
      <c r="G27" s="27"/>
      <c r="H27" s="28"/>
      <c r="I27" s="26" t="s">
        <v>154</v>
      </c>
      <c r="J27" s="27"/>
      <c r="K27" s="27"/>
      <c r="L27" s="28"/>
    </row>
    <row r="28" spans="1:12" ht="19.5" customHeight="1">
      <c r="A28" s="19"/>
      <c r="B28" s="19"/>
      <c r="C28" s="19"/>
      <c r="D28" s="19" t="s">
        <v>205</v>
      </c>
      <c r="E28" s="19"/>
      <c r="F28" s="26" t="s">
        <v>206</v>
      </c>
      <c r="G28" s="27"/>
      <c r="H28" s="28"/>
      <c r="I28" s="26" t="s">
        <v>207</v>
      </c>
      <c r="J28" s="27"/>
      <c r="K28" s="27"/>
      <c r="L28" s="28"/>
    </row>
    <row r="29" spans="1:12" ht="19.5" customHeight="1">
      <c r="A29" s="19"/>
      <c r="B29" s="19"/>
      <c r="C29" s="19"/>
      <c r="D29" s="19" t="s">
        <v>208</v>
      </c>
      <c r="E29" s="19"/>
      <c r="F29" s="26" t="s">
        <v>154</v>
      </c>
      <c r="G29" s="27"/>
      <c r="H29" s="28"/>
      <c r="I29" s="26" t="s">
        <v>154</v>
      </c>
      <c r="J29" s="27"/>
      <c r="K29" s="27"/>
      <c r="L29" s="28"/>
    </row>
    <row r="30" spans="1:12" ht="19.5" customHeight="1">
      <c r="A30" s="19"/>
      <c r="B30" s="19"/>
      <c r="C30" s="19"/>
      <c r="D30" s="19" t="s">
        <v>209</v>
      </c>
      <c r="E30" s="19"/>
      <c r="F30" s="26" t="s">
        <v>210</v>
      </c>
      <c r="G30" s="27"/>
      <c r="H30" s="28"/>
      <c r="I30" s="26" t="s">
        <v>211</v>
      </c>
      <c r="J30" s="27"/>
      <c r="K30" s="27"/>
      <c r="L30" s="28"/>
    </row>
    <row r="31" spans="1:12" ht="19.5" customHeight="1">
      <c r="A31" s="19" t="s">
        <v>212</v>
      </c>
      <c r="B31" s="19"/>
      <c r="C31" s="19"/>
      <c r="D31" s="19" t="s">
        <v>213</v>
      </c>
      <c r="E31" s="19"/>
      <c r="F31" s="26" t="s">
        <v>214</v>
      </c>
      <c r="G31" s="27"/>
      <c r="H31" s="28"/>
      <c r="I31" s="26" t="s">
        <v>215</v>
      </c>
      <c r="J31" s="27"/>
      <c r="K31" s="27"/>
      <c r="L31" s="28"/>
    </row>
    <row r="32" spans="1:12" ht="12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</sheetData>
  <sheetProtection formatCells="0" formatColumns="0" formatRows="0" insertColumns="0" insertRows="0" insertHyperlinks="0" deleteColumns="0" deleteRows="0" sort="0" autoFilter="0" pivotTables="0"/>
  <mergeCells count="85">
    <mergeCell ref="A2:L2"/>
    <mergeCell ref="B3:L3"/>
    <mergeCell ref="B4:F4"/>
    <mergeCell ref="H4:L4"/>
    <mergeCell ref="A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C9"/>
    <mergeCell ref="D9:F9"/>
    <mergeCell ref="G9:H9"/>
    <mergeCell ref="I9:L9"/>
    <mergeCell ref="A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C14"/>
    <mergeCell ref="D14:F14"/>
    <mergeCell ref="G14:H14"/>
    <mergeCell ref="I14:L14"/>
    <mergeCell ref="A15:L15"/>
    <mergeCell ref="A16:C16"/>
    <mergeCell ref="D16:E16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D24:E24"/>
    <mergeCell ref="F24:H24"/>
    <mergeCell ref="I24:L24"/>
    <mergeCell ref="F25:H25"/>
    <mergeCell ref="I25:L25"/>
    <mergeCell ref="F26:H26"/>
    <mergeCell ref="I26:L26"/>
    <mergeCell ref="D27:E27"/>
    <mergeCell ref="F27:H27"/>
    <mergeCell ref="I27:L27"/>
    <mergeCell ref="D28:E28"/>
    <mergeCell ref="F28:H28"/>
    <mergeCell ref="I28:L28"/>
    <mergeCell ref="D29:E29"/>
    <mergeCell ref="F29:H29"/>
    <mergeCell ref="I29:L29"/>
    <mergeCell ref="D30:E30"/>
    <mergeCell ref="F30:H30"/>
    <mergeCell ref="I30:L30"/>
    <mergeCell ref="A31:C31"/>
    <mergeCell ref="D31:E31"/>
    <mergeCell ref="F31:H31"/>
    <mergeCell ref="I31:L31"/>
    <mergeCell ref="A17:C26"/>
    <mergeCell ref="D17:E21"/>
    <mergeCell ref="D22:E23"/>
    <mergeCell ref="D25:E26"/>
    <mergeCell ref="A27:C30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I7" sqref="I7"/>
    </sheetView>
  </sheetViews>
  <sheetFormatPr defaultColWidth="9.140625" defaultRowHeight="12.75" customHeight="1"/>
  <cols>
    <col min="1" max="1" width="11.57421875" style="1" customWidth="1"/>
    <col min="2" max="2" width="6.140625" style="1" customWidth="1"/>
    <col min="3" max="3" width="28.8515625" style="1" customWidth="1"/>
    <col min="4" max="4" width="18.7109375" style="1" customWidth="1"/>
    <col min="5" max="5" width="21.28125" style="1" customWidth="1"/>
    <col min="6" max="6" width="1.8515625" style="1" customWidth="1"/>
  </cols>
  <sheetData>
    <row r="1" spans="1:8" s="1" customFormat="1" ht="29.25" customHeight="1">
      <c r="A1" s="2" t="s">
        <v>216</v>
      </c>
      <c r="B1" s="2"/>
      <c r="C1" s="2"/>
      <c r="D1" s="2"/>
      <c r="E1" s="2"/>
      <c r="F1" s="2"/>
      <c r="G1" s="2"/>
      <c r="H1" s="2"/>
    </row>
    <row r="2" spans="1:8" s="1" customFormat="1" ht="17.25" customHeight="1">
      <c r="A2" s="3" t="s">
        <v>217</v>
      </c>
      <c r="B2" s="3"/>
      <c r="C2" s="3"/>
      <c r="D2" s="3"/>
      <c r="E2" s="3"/>
      <c r="F2" s="3"/>
      <c r="G2" s="3"/>
      <c r="H2" s="3"/>
    </row>
    <row r="3" spans="1:8" s="1" customFormat="1" ht="21.75" customHeight="1">
      <c r="A3" s="3" t="s">
        <v>218</v>
      </c>
      <c r="B3" s="3"/>
      <c r="C3" s="3" t="s">
        <v>219</v>
      </c>
      <c r="D3" s="3"/>
      <c r="E3" s="3"/>
      <c r="F3" s="3"/>
      <c r="G3" s="3"/>
      <c r="H3" s="3"/>
    </row>
    <row r="4" spans="1:8" s="1" customFormat="1" ht="31.5" customHeight="1">
      <c r="A4" s="3" t="s">
        <v>220</v>
      </c>
      <c r="B4" s="3"/>
      <c r="C4" s="4" t="s">
        <v>140</v>
      </c>
      <c r="D4" s="4"/>
      <c r="E4" s="3" t="s">
        <v>221</v>
      </c>
      <c r="F4" s="3"/>
      <c r="G4" s="4" t="s">
        <v>140</v>
      </c>
      <c r="H4" s="4"/>
    </row>
    <row r="5" spans="1:8" s="1" customFormat="1" ht="22.5" customHeight="1">
      <c r="A5" s="3" t="s">
        <v>222</v>
      </c>
      <c r="B5" s="3"/>
      <c r="C5" s="3" t="s">
        <v>223</v>
      </c>
      <c r="D5" s="3"/>
      <c r="E5" s="3" t="s">
        <v>224</v>
      </c>
      <c r="F5" s="3"/>
      <c r="G5" s="3" t="s">
        <v>225</v>
      </c>
      <c r="H5" s="3"/>
    </row>
    <row r="6" spans="1:8" s="1" customFormat="1" ht="27" customHeight="1">
      <c r="A6" s="3"/>
      <c r="B6" s="3"/>
      <c r="C6" s="3"/>
      <c r="D6" s="3"/>
      <c r="E6" s="3"/>
      <c r="F6" s="3"/>
      <c r="G6" s="3" t="s">
        <v>226</v>
      </c>
      <c r="H6" s="3"/>
    </row>
    <row r="7" spans="1:8" s="1" customFormat="1" ht="27" customHeight="1">
      <c r="A7" s="3" t="s">
        <v>227</v>
      </c>
      <c r="B7" s="3"/>
      <c r="C7" s="3" t="s">
        <v>228</v>
      </c>
      <c r="D7" s="3"/>
      <c r="E7" s="4" t="s">
        <v>174</v>
      </c>
      <c r="F7" s="4"/>
      <c r="G7" s="4"/>
      <c r="H7" s="4"/>
    </row>
    <row r="8" spans="1:8" s="1" customFormat="1" ht="27" customHeight="1">
      <c r="A8" s="3"/>
      <c r="B8" s="3"/>
      <c r="C8" s="3" t="s">
        <v>229</v>
      </c>
      <c r="D8" s="3"/>
      <c r="E8" s="4">
        <v>7.5</v>
      </c>
      <c r="F8" s="4"/>
      <c r="G8" s="4"/>
      <c r="H8" s="4"/>
    </row>
    <row r="9" spans="1:8" s="1" customFormat="1" ht="27" customHeight="1">
      <c r="A9" s="3"/>
      <c r="B9" s="3"/>
      <c r="C9" s="3" t="s">
        <v>168</v>
      </c>
      <c r="D9" s="3"/>
      <c r="E9" s="4"/>
      <c r="F9" s="4"/>
      <c r="G9" s="4"/>
      <c r="H9" s="4"/>
    </row>
    <row r="10" spans="1:8" s="1" customFormat="1" ht="27" customHeight="1">
      <c r="A10" s="3" t="s">
        <v>230</v>
      </c>
      <c r="B10" s="3"/>
      <c r="C10" s="3"/>
      <c r="D10" s="3"/>
      <c r="E10" s="3"/>
      <c r="F10" s="3"/>
      <c r="G10" s="3"/>
      <c r="H10" s="3"/>
    </row>
    <row r="11" spans="1:8" s="1" customFormat="1" ht="33.75" customHeight="1">
      <c r="A11" s="5" t="s">
        <v>231</v>
      </c>
      <c r="B11" s="5"/>
      <c r="C11" s="5"/>
      <c r="D11" s="5"/>
      <c r="E11" s="5"/>
      <c r="F11" s="5"/>
      <c r="G11" s="5"/>
      <c r="H11" s="5"/>
    </row>
    <row r="12" spans="1:8" s="1" customFormat="1" ht="27.75" customHeight="1">
      <c r="A12" s="6" t="s">
        <v>176</v>
      </c>
      <c r="B12" s="7" t="s">
        <v>177</v>
      </c>
      <c r="C12" s="6" t="s">
        <v>178</v>
      </c>
      <c r="D12" s="6"/>
      <c r="E12" s="6"/>
      <c r="F12" s="6"/>
      <c r="G12" s="7" t="s">
        <v>232</v>
      </c>
      <c r="H12" s="7"/>
    </row>
    <row r="13" spans="1:8" s="1" customFormat="1" ht="27.75" customHeight="1">
      <c r="A13" s="8" t="s">
        <v>180</v>
      </c>
      <c r="B13" s="4" t="s">
        <v>233</v>
      </c>
      <c r="C13" s="9" t="s">
        <v>234</v>
      </c>
      <c r="D13" s="10"/>
      <c r="E13" s="10"/>
      <c r="F13" s="11"/>
      <c r="G13" s="12" t="s">
        <v>185</v>
      </c>
      <c r="H13" s="13"/>
    </row>
    <row r="14" spans="1:8" s="1" customFormat="1" ht="27.75" customHeight="1">
      <c r="A14" s="8"/>
      <c r="B14" s="4"/>
      <c r="C14" s="9" t="s">
        <v>184</v>
      </c>
      <c r="D14" s="10"/>
      <c r="E14" s="10"/>
      <c r="F14" s="11"/>
      <c r="G14" s="12" t="s">
        <v>185</v>
      </c>
      <c r="H14" s="13"/>
    </row>
    <row r="15" spans="1:8" s="1" customFormat="1" ht="27.75" customHeight="1">
      <c r="A15" s="8"/>
      <c r="B15" s="4"/>
      <c r="C15" s="9" t="s">
        <v>186</v>
      </c>
      <c r="D15" s="10"/>
      <c r="E15" s="10"/>
      <c r="F15" s="11"/>
      <c r="G15" s="12" t="s">
        <v>187</v>
      </c>
      <c r="H15" s="13"/>
    </row>
    <row r="16" spans="1:8" s="1" customFormat="1" ht="27.75" customHeight="1">
      <c r="A16" s="8"/>
      <c r="B16" s="4"/>
      <c r="C16" s="9" t="s">
        <v>235</v>
      </c>
      <c r="D16" s="10"/>
      <c r="E16" s="10"/>
      <c r="F16" s="11"/>
      <c r="G16" s="12" t="s">
        <v>236</v>
      </c>
      <c r="H16" s="13"/>
    </row>
    <row r="17" spans="1:8" s="1" customFormat="1" ht="27.75" customHeight="1">
      <c r="A17" s="8"/>
      <c r="B17" s="4"/>
      <c r="C17" s="9" t="s">
        <v>237</v>
      </c>
      <c r="D17" s="10"/>
      <c r="E17" s="10"/>
      <c r="F17" s="11"/>
      <c r="G17" s="12" t="s">
        <v>238</v>
      </c>
      <c r="H17" s="13"/>
    </row>
    <row r="18" spans="1:8" s="1" customFormat="1" ht="27.75" customHeight="1">
      <c r="A18" s="8"/>
      <c r="B18" s="4"/>
      <c r="C18" s="9" t="s">
        <v>188</v>
      </c>
      <c r="D18" s="10"/>
      <c r="E18" s="10"/>
      <c r="F18" s="11"/>
      <c r="G18" s="12" t="s">
        <v>239</v>
      </c>
      <c r="H18" s="13"/>
    </row>
    <row r="19" spans="1:8" s="1" customFormat="1" ht="27.75" customHeight="1">
      <c r="A19" s="8"/>
      <c r="B19" s="4" t="s">
        <v>240</v>
      </c>
      <c r="C19" s="9" t="s">
        <v>241</v>
      </c>
      <c r="D19" s="10"/>
      <c r="E19" s="10"/>
      <c r="F19" s="11"/>
      <c r="G19" s="12" t="s">
        <v>242</v>
      </c>
      <c r="H19" s="13"/>
    </row>
    <row r="20" spans="1:8" s="1" customFormat="1" ht="27.75" customHeight="1">
      <c r="A20" s="8"/>
      <c r="B20" s="4"/>
      <c r="C20" s="9" t="s">
        <v>243</v>
      </c>
      <c r="D20" s="10"/>
      <c r="E20" s="10"/>
      <c r="F20" s="11"/>
      <c r="G20" s="12" t="s">
        <v>244</v>
      </c>
      <c r="H20" s="13"/>
    </row>
    <row r="21" spans="1:8" s="1" customFormat="1" ht="27.75" customHeight="1">
      <c r="A21" s="8"/>
      <c r="B21" s="4" t="s">
        <v>245</v>
      </c>
      <c r="C21" s="9" t="s">
        <v>246</v>
      </c>
      <c r="D21" s="10"/>
      <c r="E21" s="10"/>
      <c r="F21" s="11"/>
      <c r="G21" s="12" t="s">
        <v>244</v>
      </c>
      <c r="H21" s="13"/>
    </row>
    <row r="22" spans="1:8" s="1" customFormat="1" ht="27.75" customHeight="1">
      <c r="A22" s="8"/>
      <c r="B22" s="4"/>
      <c r="C22" s="9" t="s">
        <v>247</v>
      </c>
      <c r="D22" s="10"/>
      <c r="E22" s="10"/>
      <c r="F22" s="11"/>
      <c r="G22" s="12" t="s">
        <v>244</v>
      </c>
      <c r="H22" s="13"/>
    </row>
    <row r="23" spans="1:8" s="1" customFormat="1" ht="27.75" customHeight="1">
      <c r="A23" s="8"/>
      <c r="B23" s="4" t="s">
        <v>248</v>
      </c>
      <c r="C23" s="9" t="s">
        <v>249</v>
      </c>
      <c r="D23" s="10"/>
      <c r="E23" s="10"/>
      <c r="F23" s="11"/>
      <c r="G23" s="12" t="s">
        <v>250</v>
      </c>
      <c r="H23" s="13"/>
    </row>
    <row r="24" spans="1:8" s="1" customFormat="1" ht="27.75" customHeight="1">
      <c r="A24" s="8" t="s">
        <v>203</v>
      </c>
      <c r="B24" s="4" t="s">
        <v>251</v>
      </c>
      <c r="C24" s="9" t="s">
        <v>252</v>
      </c>
      <c r="D24" s="10"/>
      <c r="E24" s="10"/>
      <c r="F24" s="11"/>
      <c r="G24" s="12" t="s">
        <v>253</v>
      </c>
      <c r="H24" s="13"/>
    </row>
    <row r="25" spans="1:8" s="1" customFormat="1" ht="27.75" customHeight="1">
      <c r="A25" s="8"/>
      <c r="B25" s="4" t="s">
        <v>254</v>
      </c>
      <c r="C25" s="9" t="s">
        <v>255</v>
      </c>
      <c r="D25" s="10"/>
      <c r="E25" s="10"/>
      <c r="F25" s="11"/>
      <c r="G25" s="12" t="s">
        <v>256</v>
      </c>
      <c r="H25" s="13"/>
    </row>
    <row r="26" spans="1:8" ht="21" customHeight="1">
      <c r="A26" s="8" t="s">
        <v>257</v>
      </c>
      <c r="B26" s="4" t="s">
        <v>257</v>
      </c>
      <c r="C26" s="9" t="s">
        <v>258</v>
      </c>
      <c r="D26" s="10"/>
      <c r="E26" s="10"/>
      <c r="F26" s="11"/>
      <c r="G26" s="12" t="s">
        <v>215</v>
      </c>
      <c r="H26" s="13"/>
    </row>
  </sheetData>
  <sheetProtection formatCells="0" formatColumns="0" formatRows="0" insertColumns="0" insertRows="0" insertHyperlinks="0" deleteColumns="0" deleteRows="0" sort="0" autoFilter="0" pivotTables="0"/>
  <mergeCells count="5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A13:A23"/>
    <mergeCell ref="A24:A25"/>
    <mergeCell ref="B13:B18"/>
    <mergeCell ref="B19:B20"/>
    <mergeCell ref="B21:B22"/>
    <mergeCell ref="A5:B6"/>
    <mergeCell ref="C5:D6"/>
    <mergeCell ref="E5:F6"/>
    <mergeCell ref="A7:B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6" t="s">
        <v>30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1" customFormat="1" ht="27.75" customHeight="1">
      <c r="A3" s="34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1" t="s">
        <v>2</v>
      </c>
    </row>
    <row r="4" spans="1:15" s="1" customFormat="1" ht="17.25" customHeight="1">
      <c r="A4" s="36" t="s">
        <v>32</v>
      </c>
      <c r="B4" s="36" t="s">
        <v>33</v>
      </c>
      <c r="C4" s="97" t="s">
        <v>34</v>
      </c>
      <c r="D4" s="44" t="s">
        <v>35</v>
      </c>
      <c r="E4" s="36" t="s">
        <v>36</v>
      </c>
      <c r="F4" s="36"/>
      <c r="G4" s="36"/>
      <c r="H4" s="36"/>
      <c r="I4" s="94" t="s">
        <v>37</v>
      </c>
      <c r="J4" s="94" t="s">
        <v>38</v>
      </c>
      <c r="K4" s="94" t="s">
        <v>39</v>
      </c>
      <c r="L4" s="94" t="s">
        <v>40</v>
      </c>
      <c r="M4" s="94" t="s">
        <v>41</v>
      </c>
      <c r="N4" s="94" t="s">
        <v>42</v>
      </c>
      <c r="O4" s="44" t="s">
        <v>43</v>
      </c>
    </row>
    <row r="5" spans="1:15" s="1" customFormat="1" ht="58.5" customHeight="1">
      <c r="A5" s="36"/>
      <c r="B5" s="36"/>
      <c r="C5" s="98"/>
      <c r="D5" s="44"/>
      <c r="E5" s="44" t="s">
        <v>44</v>
      </c>
      <c r="F5" s="44" t="s">
        <v>45</v>
      </c>
      <c r="G5" s="44" t="s">
        <v>46</v>
      </c>
      <c r="H5" s="44" t="s">
        <v>47</v>
      </c>
      <c r="I5" s="94"/>
      <c r="J5" s="94"/>
      <c r="K5" s="94"/>
      <c r="L5" s="94"/>
      <c r="M5" s="94"/>
      <c r="N5" s="94"/>
      <c r="O5" s="44"/>
    </row>
    <row r="6" spans="1:15" s="1" customFormat="1" ht="21" customHeight="1">
      <c r="A6" s="54" t="s">
        <v>48</v>
      </c>
      <c r="B6" s="54" t="s">
        <v>48</v>
      </c>
      <c r="C6" s="54">
        <v>1</v>
      </c>
      <c r="D6" s="54">
        <f>C6+1</f>
        <v>2</v>
      </c>
      <c r="E6" s="54">
        <f>D6+1</f>
        <v>3</v>
      </c>
      <c r="F6" s="54">
        <f>E6+1</f>
        <v>4</v>
      </c>
      <c r="G6" s="54">
        <f>F6+1</f>
        <v>5</v>
      </c>
      <c r="H6" s="54">
        <v>2</v>
      </c>
      <c r="I6" s="54">
        <f aca="true" t="shared" si="0" ref="I6:O6">H6+1</f>
        <v>3</v>
      </c>
      <c r="J6" s="54">
        <f t="shared" si="0"/>
        <v>4</v>
      </c>
      <c r="K6" s="54">
        <f t="shared" si="0"/>
        <v>5</v>
      </c>
      <c r="L6" s="54">
        <f t="shared" si="0"/>
        <v>6</v>
      </c>
      <c r="M6" s="54">
        <f t="shared" si="0"/>
        <v>7</v>
      </c>
      <c r="N6" s="54">
        <f t="shared" si="0"/>
        <v>8</v>
      </c>
      <c r="O6" s="54">
        <f t="shared" si="0"/>
        <v>9</v>
      </c>
    </row>
    <row r="7" spans="1:15" s="1" customFormat="1" ht="27" customHeight="1">
      <c r="A7" s="38"/>
      <c r="B7" s="99" t="s">
        <v>34</v>
      </c>
      <c r="C7" s="49">
        <v>37.732547</v>
      </c>
      <c r="D7" s="49"/>
      <c r="E7" s="49">
        <v>37.732547</v>
      </c>
      <c r="F7" s="49">
        <v>37.732547</v>
      </c>
      <c r="G7" s="39"/>
      <c r="H7" s="39"/>
      <c r="I7" s="49"/>
      <c r="J7" s="49"/>
      <c r="K7" s="49"/>
      <c r="L7" s="49"/>
      <c r="M7" s="49"/>
      <c r="N7" s="49"/>
      <c r="O7" s="49"/>
    </row>
    <row r="8" spans="1:15" s="1" customFormat="1" ht="27" customHeight="1">
      <c r="A8" s="38" t="s">
        <v>49</v>
      </c>
      <c r="B8" s="99" t="s">
        <v>9</v>
      </c>
      <c r="C8" s="49">
        <v>22.5071</v>
      </c>
      <c r="D8" s="49"/>
      <c r="E8" s="49">
        <v>22.5071</v>
      </c>
      <c r="F8" s="49">
        <v>22.5071</v>
      </c>
      <c r="G8" s="39"/>
      <c r="H8" s="39"/>
      <c r="I8" s="49"/>
      <c r="J8" s="49"/>
      <c r="K8" s="49"/>
      <c r="L8" s="49"/>
      <c r="M8" s="49"/>
      <c r="N8" s="49"/>
      <c r="O8" s="49"/>
    </row>
    <row r="9" spans="1:15" s="1" customFormat="1" ht="27" customHeight="1">
      <c r="A9" s="38" t="s">
        <v>50</v>
      </c>
      <c r="B9" s="99" t="s">
        <v>51</v>
      </c>
      <c r="C9" s="49">
        <v>22.5071</v>
      </c>
      <c r="D9" s="49"/>
      <c r="E9" s="49">
        <v>22.5071</v>
      </c>
      <c r="F9" s="49">
        <v>22.5071</v>
      </c>
      <c r="G9" s="39"/>
      <c r="H9" s="39"/>
      <c r="I9" s="49"/>
      <c r="J9" s="49"/>
      <c r="K9" s="49"/>
      <c r="L9" s="49"/>
      <c r="M9" s="49"/>
      <c r="N9" s="49"/>
      <c r="O9" s="49"/>
    </row>
    <row r="10" spans="1:15" s="1" customFormat="1" ht="27" customHeight="1">
      <c r="A10" s="38" t="s">
        <v>52</v>
      </c>
      <c r="B10" s="99" t="s">
        <v>53</v>
      </c>
      <c r="C10" s="49">
        <v>22.5071</v>
      </c>
      <c r="D10" s="49"/>
      <c r="E10" s="49">
        <v>22.5071</v>
      </c>
      <c r="F10" s="49">
        <v>22.5071</v>
      </c>
      <c r="G10" s="39"/>
      <c r="H10" s="39"/>
      <c r="I10" s="49"/>
      <c r="J10" s="49"/>
      <c r="K10" s="49"/>
      <c r="L10" s="49"/>
      <c r="M10" s="49"/>
      <c r="N10" s="49"/>
      <c r="O10" s="49"/>
    </row>
    <row r="11" spans="1:15" s="1" customFormat="1" ht="27" customHeight="1">
      <c r="A11" s="38" t="s">
        <v>54</v>
      </c>
      <c r="B11" s="99" t="s">
        <v>11</v>
      </c>
      <c r="C11" s="49">
        <v>7.5</v>
      </c>
      <c r="D11" s="49"/>
      <c r="E11" s="49">
        <v>7.5</v>
      </c>
      <c r="F11" s="49">
        <v>7.5</v>
      </c>
      <c r="G11" s="39"/>
      <c r="H11" s="39"/>
      <c r="I11" s="49"/>
      <c r="J11" s="49"/>
      <c r="K11" s="49"/>
      <c r="L11" s="49"/>
      <c r="M11" s="49"/>
      <c r="N11" s="49"/>
      <c r="O11" s="49"/>
    </row>
    <row r="12" spans="1:15" s="1" customFormat="1" ht="27" customHeight="1">
      <c r="A12" s="38" t="s">
        <v>55</v>
      </c>
      <c r="B12" s="99" t="s">
        <v>56</v>
      </c>
      <c r="C12" s="49">
        <v>7.5</v>
      </c>
      <c r="D12" s="49"/>
      <c r="E12" s="49">
        <v>7.5</v>
      </c>
      <c r="F12" s="49">
        <v>7.5</v>
      </c>
      <c r="G12" s="39"/>
      <c r="H12" s="39"/>
      <c r="I12" s="49"/>
      <c r="J12" s="49"/>
      <c r="K12" s="49"/>
      <c r="L12" s="49"/>
      <c r="M12" s="49"/>
      <c r="N12" s="49"/>
      <c r="O12" s="49"/>
    </row>
    <row r="13" spans="1:15" s="1" customFormat="1" ht="27" customHeight="1">
      <c r="A13" s="38" t="s">
        <v>57</v>
      </c>
      <c r="B13" s="99" t="s">
        <v>58</v>
      </c>
      <c r="C13" s="49">
        <v>7.5</v>
      </c>
      <c r="D13" s="49"/>
      <c r="E13" s="49">
        <v>7.5</v>
      </c>
      <c r="F13" s="49">
        <v>7.5</v>
      </c>
      <c r="G13" s="39"/>
      <c r="H13" s="39"/>
      <c r="I13" s="49"/>
      <c r="J13" s="49"/>
      <c r="K13" s="49"/>
      <c r="L13" s="49"/>
      <c r="M13" s="49"/>
      <c r="N13" s="49"/>
      <c r="O13" s="49"/>
    </row>
    <row r="14" spans="1:15" s="1" customFormat="1" ht="27" customHeight="1">
      <c r="A14" s="38" t="s">
        <v>59</v>
      </c>
      <c r="B14" s="99" t="s">
        <v>13</v>
      </c>
      <c r="C14" s="49">
        <v>2.988656</v>
      </c>
      <c r="D14" s="49"/>
      <c r="E14" s="49">
        <v>2.988656</v>
      </c>
      <c r="F14" s="49">
        <v>2.988656</v>
      </c>
      <c r="G14" s="39"/>
      <c r="H14" s="39"/>
      <c r="I14" s="49"/>
      <c r="J14" s="49"/>
      <c r="K14" s="49"/>
      <c r="L14" s="49"/>
      <c r="M14" s="49"/>
      <c r="N14" s="49"/>
      <c r="O14" s="49"/>
    </row>
    <row r="15" spans="1:15" s="1" customFormat="1" ht="27" customHeight="1">
      <c r="A15" s="38" t="s">
        <v>60</v>
      </c>
      <c r="B15" s="99" t="s">
        <v>61</v>
      </c>
      <c r="C15" s="49">
        <v>2.988656</v>
      </c>
      <c r="D15" s="49"/>
      <c r="E15" s="49">
        <v>2.988656</v>
      </c>
      <c r="F15" s="49">
        <v>2.988656</v>
      </c>
      <c r="G15" s="39"/>
      <c r="H15" s="39"/>
      <c r="I15" s="49"/>
      <c r="J15" s="49"/>
      <c r="K15" s="49"/>
      <c r="L15" s="49"/>
      <c r="M15" s="49"/>
      <c r="N15" s="49"/>
      <c r="O15" s="49"/>
    </row>
    <row r="16" spans="1:15" s="1" customFormat="1" ht="27" customHeight="1">
      <c r="A16" s="38" t="s">
        <v>62</v>
      </c>
      <c r="B16" s="99" t="s">
        <v>63</v>
      </c>
      <c r="C16" s="49">
        <v>2.988656</v>
      </c>
      <c r="D16" s="49"/>
      <c r="E16" s="49">
        <v>2.988656</v>
      </c>
      <c r="F16" s="49">
        <v>2.988656</v>
      </c>
      <c r="G16" s="39"/>
      <c r="H16" s="39"/>
      <c r="I16" s="49"/>
      <c r="J16" s="49"/>
      <c r="K16" s="49"/>
      <c r="L16" s="49"/>
      <c r="M16" s="49"/>
      <c r="N16" s="49"/>
      <c r="O16" s="49"/>
    </row>
    <row r="17" spans="1:15" s="1" customFormat="1" ht="27" customHeight="1">
      <c r="A17" s="38" t="s">
        <v>64</v>
      </c>
      <c r="B17" s="99" t="s">
        <v>15</v>
      </c>
      <c r="C17" s="49">
        <v>1.253611</v>
      </c>
      <c r="D17" s="49"/>
      <c r="E17" s="49">
        <v>1.253611</v>
      </c>
      <c r="F17" s="49">
        <v>1.253611</v>
      </c>
      <c r="G17" s="39"/>
      <c r="H17" s="39"/>
      <c r="I17" s="49"/>
      <c r="J17" s="49"/>
      <c r="K17" s="49"/>
      <c r="L17" s="49"/>
      <c r="M17" s="49"/>
      <c r="N17" s="49"/>
      <c r="O17" s="49"/>
    </row>
    <row r="18" spans="1:15" s="1" customFormat="1" ht="27" customHeight="1">
      <c r="A18" s="38" t="s">
        <v>65</v>
      </c>
      <c r="B18" s="99" t="s">
        <v>66</v>
      </c>
      <c r="C18" s="49">
        <v>1.253611</v>
      </c>
      <c r="D18" s="49"/>
      <c r="E18" s="49">
        <v>1.253611</v>
      </c>
      <c r="F18" s="49">
        <v>1.253611</v>
      </c>
      <c r="G18" s="39"/>
      <c r="H18" s="39"/>
      <c r="I18" s="49"/>
      <c r="J18" s="49"/>
      <c r="K18" s="49"/>
      <c r="L18" s="49"/>
      <c r="M18" s="49"/>
      <c r="N18" s="49"/>
      <c r="O18" s="49"/>
    </row>
    <row r="19" spans="1:15" s="1" customFormat="1" ht="27" customHeight="1">
      <c r="A19" s="38" t="s">
        <v>67</v>
      </c>
      <c r="B19" s="99" t="s">
        <v>68</v>
      </c>
      <c r="C19" s="49">
        <v>1.253611</v>
      </c>
      <c r="D19" s="49"/>
      <c r="E19" s="49">
        <v>1.253611</v>
      </c>
      <c r="F19" s="49">
        <v>1.253611</v>
      </c>
      <c r="G19" s="39"/>
      <c r="H19" s="39"/>
      <c r="I19" s="49"/>
      <c r="J19" s="49"/>
      <c r="K19" s="49"/>
      <c r="L19" s="49"/>
      <c r="M19" s="49"/>
      <c r="N19" s="49"/>
      <c r="O19" s="49"/>
    </row>
    <row r="20" spans="1:15" s="1" customFormat="1" ht="27" customHeight="1">
      <c r="A20" s="38" t="s">
        <v>69</v>
      </c>
      <c r="B20" s="99" t="s">
        <v>17</v>
      </c>
      <c r="C20" s="49">
        <v>3.48318</v>
      </c>
      <c r="D20" s="49"/>
      <c r="E20" s="49">
        <v>3.48318</v>
      </c>
      <c r="F20" s="49">
        <v>3.48318</v>
      </c>
      <c r="G20" s="39"/>
      <c r="H20" s="39"/>
      <c r="I20" s="49"/>
      <c r="J20" s="49"/>
      <c r="K20" s="49"/>
      <c r="L20" s="49"/>
      <c r="M20" s="49"/>
      <c r="N20" s="49"/>
      <c r="O20" s="49"/>
    </row>
    <row r="21" spans="1:15" s="1" customFormat="1" ht="27" customHeight="1">
      <c r="A21" s="38" t="s">
        <v>70</v>
      </c>
      <c r="B21" s="99" t="s">
        <v>71</v>
      </c>
      <c r="C21" s="49">
        <v>3.48318</v>
      </c>
      <c r="D21" s="49"/>
      <c r="E21" s="49">
        <v>3.48318</v>
      </c>
      <c r="F21" s="49">
        <v>3.48318</v>
      </c>
      <c r="G21" s="39"/>
      <c r="H21" s="39"/>
      <c r="I21" s="49"/>
      <c r="J21" s="49"/>
      <c r="K21" s="49"/>
      <c r="L21" s="49"/>
      <c r="M21" s="49"/>
      <c r="N21" s="49"/>
      <c r="O21" s="49"/>
    </row>
    <row r="22" spans="1:15" s="1" customFormat="1" ht="27" customHeight="1">
      <c r="A22" s="38" t="s">
        <v>72</v>
      </c>
      <c r="B22" s="99" t="s">
        <v>73</v>
      </c>
      <c r="C22" s="49">
        <v>3.48318</v>
      </c>
      <c r="D22" s="49"/>
      <c r="E22" s="49">
        <v>3.48318</v>
      </c>
      <c r="F22" s="49">
        <v>3.48318</v>
      </c>
      <c r="G22" s="39"/>
      <c r="H22" s="39"/>
      <c r="I22" s="49"/>
      <c r="J22" s="49"/>
      <c r="K22" s="49"/>
      <c r="L22" s="49"/>
      <c r="M22" s="49"/>
      <c r="N22" s="49"/>
      <c r="O22" s="4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0"/>
      <c r="B1" s="30"/>
      <c r="C1" s="30"/>
      <c r="D1" s="30"/>
      <c r="E1" s="30"/>
      <c r="F1" s="30"/>
      <c r="G1" s="30"/>
    </row>
    <row r="2" spans="1:7" s="1" customFormat="1" ht="29.25" customHeight="1">
      <c r="A2" s="32" t="s">
        <v>74</v>
      </c>
      <c r="B2" s="32"/>
      <c r="C2" s="32"/>
      <c r="D2" s="32"/>
      <c r="E2" s="32"/>
      <c r="F2" s="33"/>
      <c r="G2" s="33"/>
    </row>
    <row r="3" spans="1:7" s="1" customFormat="1" ht="21" customHeight="1">
      <c r="A3" s="41" t="s">
        <v>75</v>
      </c>
      <c r="B3" s="35"/>
      <c r="C3" s="35"/>
      <c r="D3" s="35"/>
      <c r="E3" s="42" t="s">
        <v>2</v>
      </c>
      <c r="F3" s="30"/>
      <c r="G3" s="30"/>
    </row>
    <row r="4" spans="1:7" s="1" customFormat="1" ht="21" customHeight="1">
      <c r="A4" s="36" t="s">
        <v>76</v>
      </c>
      <c r="B4" s="36"/>
      <c r="C4" s="94" t="s">
        <v>34</v>
      </c>
      <c r="D4" s="51" t="s">
        <v>77</v>
      </c>
      <c r="E4" s="36" t="s">
        <v>78</v>
      </c>
      <c r="F4" s="30"/>
      <c r="G4" s="30"/>
    </row>
    <row r="5" spans="1:7" s="1" customFormat="1" ht="21" customHeight="1">
      <c r="A5" s="36" t="s">
        <v>79</v>
      </c>
      <c r="B5" s="36" t="s">
        <v>80</v>
      </c>
      <c r="C5" s="94"/>
      <c r="D5" s="51"/>
      <c r="E5" s="36"/>
      <c r="F5" s="30"/>
      <c r="G5" s="30"/>
    </row>
    <row r="6" spans="1:7" s="1" customFormat="1" ht="21" customHeight="1">
      <c r="A6" s="53" t="s">
        <v>48</v>
      </c>
      <c r="B6" s="53" t="s">
        <v>48</v>
      </c>
      <c r="C6" s="53">
        <v>1</v>
      </c>
      <c r="D6" s="54">
        <f>C6+1</f>
        <v>2</v>
      </c>
      <c r="E6" s="54">
        <f>D6+1</f>
        <v>3</v>
      </c>
      <c r="F6" s="30"/>
      <c r="G6" s="30"/>
    </row>
    <row r="7" spans="1:7" s="1" customFormat="1" ht="27" customHeight="1">
      <c r="A7" s="39"/>
      <c r="B7" s="39" t="s">
        <v>34</v>
      </c>
      <c r="C7" s="39">
        <v>37.732547</v>
      </c>
      <c r="D7" s="39">
        <v>30.232547</v>
      </c>
      <c r="E7" s="39">
        <v>7.5</v>
      </c>
      <c r="F7" s="30"/>
      <c r="G7" s="30"/>
    </row>
    <row r="8" spans="1:5" s="1" customFormat="1" ht="27" customHeight="1">
      <c r="A8" s="39" t="s">
        <v>49</v>
      </c>
      <c r="B8" s="39" t="s">
        <v>9</v>
      </c>
      <c r="C8" s="39">
        <v>22.5071</v>
      </c>
      <c r="D8" s="39">
        <v>22.5071</v>
      </c>
      <c r="E8" s="39"/>
    </row>
    <row r="9" spans="1:5" s="1" customFormat="1" ht="27" customHeight="1">
      <c r="A9" s="39" t="s">
        <v>50</v>
      </c>
      <c r="B9" s="39" t="s">
        <v>51</v>
      </c>
      <c r="C9" s="39">
        <v>22.5071</v>
      </c>
      <c r="D9" s="39">
        <v>22.5071</v>
      </c>
      <c r="E9" s="39"/>
    </row>
    <row r="10" spans="1:5" s="1" customFormat="1" ht="27" customHeight="1">
      <c r="A10" s="39" t="s">
        <v>52</v>
      </c>
      <c r="B10" s="39" t="s">
        <v>53</v>
      </c>
      <c r="C10" s="39">
        <v>22.5071</v>
      </c>
      <c r="D10" s="39">
        <v>22.5071</v>
      </c>
      <c r="E10" s="39"/>
    </row>
    <row r="11" spans="1:5" s="1" customFormat="1" ht="27" customHeight="1">
      <c r="A11" s="39" t="s">
        <v>54</v>
      </c>
      <c r="B11" s="39" t="s">
        <v>11</v>
      </c>
      <c r="C11" s="39">
        <v>7.5</v>
      </c>
      <c r="D11" s="39"/>
      <c r="E11" s="39">
        <v>7.5</v>
      </c>
    </row>
    <row r="12" spans="1:5" s="1" customFormat="1" ht="27" customHeight="1">
      <c r="A12" s="39" t="s">
        <v>55</v>
      </c>
      <c r="B12" s="39" t="s">
        <v>56</v>
      </c>
      <c r="C12" s="39">
        <v>7.5</v>
      </c>
      <c r="D12" s="39"/>
      <c r="E12" s="39">
        <v>7.5</v>
      </c>
    </row>
    <row r="13" spans="1:5" s="1" customFormat="1" ht="27" customHeight="1">
      <c r="A13" s="39" t="s">
        <v>57</v>
      </c>
      <c r="B13" s="39" t="s">
        <v>58</v>
      </c>
      <c r="C13" s="39">
        <v>7.5</v>
      </c>
      <c r="D13" s="39"/>
      <c r="E13" s="39">
        <v>7.5</v>
      </c>
    </row>
    <row r="14" spans="1:5" s="1" customFormat="1" ht="27" customHeight="1">
      <c r="A14" s="39" t="s">
        <v>59</v>
      </c>
      <c r="B14" s="39" t="s">
        <v>13</v>
      </c>
      <c r="C14" s="39">
        <v>2.988656</v>
      </c>
      <c r="D14" s="39">
        <v>2.988656</v>
      </c>
      <c r="E14" s="39"/>
    </row>
    <row r="15" spans="1:5" s="1" customFormat="1" ht="27" customHeight="1">
      <c r="A15" s="39" t="s">
        <v>60</v>
      </c>
      <c r="B15" s="39" t="s">
        <v>61</v>
      </c>
      <c r="C15" s="39">
        <v>2.988656</v>
      </c>
      <c r="D15" s="39">
        <v>2.988656</v>
      </c>
      <c r="E15" s="39"/>
    </row>
    <row r="16" spans="1:5" s="1" customFormat="1" ht="27" customHeight="1">
      <c r="A16" s="39" t="s">
        <v>62</v>
      </c>
      <c r="B16" s="39" t="s">
        <v>63</v>
      </c>
      <c r="C16" s="39">
        <v>2.988656</v>
      </c>
      <c r="D16" s="39">
        <v>2.988656</v>
      </c>
      <c r="E16" s="39"/>
    </row>
    <row r="17" spans="1:5" s="1" customFormat="1" ht="27" customHeight="1">
      <c r="A17" s="39" t="s">
        <v>64</v>
      </c>
      <c r="B17" s="39" t="s">
        <v>15</v>
      </c>
      <c r="C17" s="39">
        <v>1.253611</v>
      </c>
      <c r="D17" s="39">
        <v>1.253611</v>
      </c>
      <c r="E17" s="39"/>
    </row>
    <row r="18" spans="1:5" s="1" customFormat="1" ht="27" customHeight="1">
      <c r="A18" s="39" t="s">
        <v>65</v>
      </c>
      <c r="B18" s="39" t="s">
        <v>66</v>
      </c>
      <c r="C18" s="39">
        <v>1.253611</v>
      </c>
      <c r="D18" s="39">
        <v>1.253611</v>
      </c>
      <c r="E18" s="39"/>
    </row>
    <row r="19" spans="1:5" s="1" customFormat="1" ht="27" customHeight="1">
      <c r="A19" s="39" t="s">
        <v>67</v>
      </c>
      <c r="B19" s="39" t="s">
        <v>68</v>
      </c>
      <c r="C19" s="39">
        <v>1.253611</v>
      </c>
      <c r="D19" s="39">
        <v>1.253611</v>
      </c>
      <c r="E19" s="39"/>
    </row>
    <row r="20" spans="1:5" s="1" customFormat="1" ht="27" customHeight="1">
      <c r="A20" s="39" t="s">
        <v>69</v>
      </c>
      <c r="B20" s="39" t="s">
        <v>17</v>
      </c>
      <c r="C20" s="39">
        <v>3.48318</v>
      </c>
      <c r="D20" s="39">
        <v>3.48318</v>
      </c>
      <c r="E20" s="39"/>
    </row>
    <row r="21" spans="1:5" s="1" customFormat="1" ht="27" customHeight="1">
      <c r="A21" s="39" t="s">
        <v>70</v>
      </c>
      <c r="B21" s="39" t="s">
        <v>71</v>
      </c>
      <c r="C21" s="39">
        <v>3.48318</v>
      </c>
      <c r="D21" s="39">
        <v>3.48318</v>
      </c>
      <c r="E21" s="39"/>
    </row>
    <row r="22" spans="1:5" s="1" customFormat="1" ht="27" customHeight="1">
      <c r="A22" s="39" t="s">
        <v>72</v>
      </c>
      <c r="B22" s="39" t="s">
        <v>73</v>
      </c>
      <c r="C22" s="39">
        <v>3.48318</v>
      </c>
      <c r="D22" s="39">
        <v>3.48318</v>
      </c>
      <c r="E22" s="39"/>
    </row>
    <row r="23" spans="1:5" s="1" customFormat="1" ht="21" customHeight="1">
      <c r="A23" s="95"/>
      <c r="B23" s="95"/>
      <c r="C23" s="95"/>
      <c r="D23" s="95"/>
      <c r="E23" s="95"/>
    </row>
    <row r="24" s="1" customFormat="1" ht="21" customHeight="1"/>
    <row r="25" s="1" customFormat="1" ht="21" customHeight="1">
      <c r="C25" s="92"/>
    </row>
    <row r="26" s="1" customFormat="1" ht="21" customHeight="1">
      <c r="E26" s="9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26">
      <selection activeCell="B8" sqref="B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3.281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30"/>
      <c r="B1" s="56"/>
      <c r="C1" s="30"/>
      <c r="D1" s="30"/>
      <c r="E1" s="30"/>
      <c r="F1" s="57"/>
      <c r="G1" s="35"/>
    </row>
    <row r="2" spans="1:7" s="1" customFormat="1" ht="15" customHeight="1">
      <c r="A2" s="58"/>
      <c r="B2" s="59"/>
      <c r="C2" s="58"/>
      <c r="D2" s="58"/>
      <c r="E2" s="58"/>
      <c r="F2" s="60"/>
      <c r="G2" s="61"/>
    </row>
    <row r="3" spans="1:7" s="1" customFormat="1" ht="36" customHeight="1">
      <c r="A3" s="62" t="s">
        <v>81</v>
      </c>
      <c r="B3" s="63"/>
      <c r="C3" s="62"/>
      <c r="D3" s="62"/>
      <c r="E3" s="62"/>
      <c r="F3" s="62"/>
      <c r="G3" s="61"/>
    </row>
    <row r="4" spans="1:7" s="1" customFormat="1" ht="17.25" customHeight="1">
      <c r="A4" s="64" t="s">
        <v>31</v>
      </c>
      <c r="B4" s="65"/>
      <c r="C4" s="61"/>
      <c r="D4" s="61"/>
      <c r="E4" s="61"/>
      <c r="F4" s="66"/>
      <c r="G4" s="67" t="s">
        <v>2</v>
      </c>
    </row>
    <row r="5" spans="1:7" s="1" customFormat="1" ht="17.25" customHeight="1">
      <c r="A5" s="68" t="s">
        <v>3</v>
      </c>
      <c r="B5" s="68"/>
      <c r="C5" s="68" t="s">
        <v>82</v>
      </c>
      <c r="D5" s="68"/>
      <c r="E5" s="68"/>
      <c r="F5" s="68"/>
      <c r="G5" s="68"/>
    </row>
    <row r="6" spans="1:7" s="1" customFormat="1" ht="17.25" customHeight="1">
      <c r="A6" s="68" t="s">
        <v>5</v>
      </c>
      <c r="B6" s="69" t="s">
        <v>6</v>
      </c>
      <c r="C6" s="70" t="s">
        <v>7</v>
      </c>
      <c r="D6" s="70" t="s">
        <v>34</v>
      </c>
      <c r="E6" s="70" t="s">
        <v>83</v>
      </c>
      <c r="F6" s="70" t="s">
        <v>84</v>
      </c>
      <c r="G6" s="71" t="s">
        <v>85</v>
      </c>
    </row>
    <row r="7" spans="1:7" s="1" customFormat="1" ht="17.25" customHeight="1">
      <c r="A7" s="72" t="s">
        <v>8</v>
      </c>
      <c r="B7" s="73">
        <v>37.73</v>
      </c>
      <c r="C7" s="74" t="s">
        <v>86</v>
      </c>
      <c r="D7" s="75">
        <v>37.73</v>
      </c>
      <c r="E7" s="75">
        <v>37.73</v>
      </c>
      <c r="F7" s="76" t="s">
        <v>87</v>
      </c>
      <c r="G7" s="77" t="s">
        <v>87</v>
      </c>
    </row>
    <row r="8" spans="1:7" s="1" customFormat="1" ht="17.25" customHeight="1">
      <c r="A8" s="72" t="s">
        <v>88</v>
      </c>
      <c r="B8" s="73">
        <v>37.73</v>
      </c>
      <c r="C8" s="74" t="s">
        <v>9</v>
      </c>
      <c r="D8" s="39">
        <v>22.51</v>
      </c>
      <c r="E8" s="39">
        <v>22.51</v>
      </c>
      <c r="F8" s="76" t="s">
        <v>87</v>
      </c>
      <c r="G8" s="77"/>
    </row>
    <row r="9" spans="1:7" s="1" customFormat="1" ht="17.25" customHeight="1">
      <c r="A9" s="72" t="s">
        <v>89</v>
      </c>
      <c r="B9" s="74"/>
      <c r="C9" s="74" t="s">
        <v>11</v>
      </c>
      <c r="D9" s="39">
        <v>7.5</v>
      </c>
      <c r="E9" s="39">
        <v>7.5</v>
      </c>
      <c r="F9" s="39"/>
      <c r="G9" s="77"/>
    </row>
    <row r="10" spans="1:7" s="1" customFormat="1" ht="17.25" customHeight="1">
      <c r="A10" s="72" t="s">
        <v>90</v>
      </c>
      <c r="B10" s="78"/>
      <c r="C10" s="74" t="s">
        <v>13</v>
      </c>
      <c r="D10" s="39">
        <v>2.99</v>
      </c>
      <c r="E10" s="39">
        <v>2.99</v>
      </c>
      <c r="F10" s="39"/>
      <c r="G10" s="77"/>
    </row>
    <row r="11" spans="1:7" s="1" customFormat="1" ht="17.25" customHeight="1">
      <c r="A11" s="72"/>
      <c r="B11" s="78"/>
      <c r="C11" s="74" t="s">
        <v>15</v>
      </c>
      <c r="D11" s="39">
        <v>1.25</v>
      </c>
      <c r="E11" s="39">
        <v>1.25</v>
      </c>
      <c r="F11" s="39"/>
      <c r="G11" s="77"/>
    </row>
    <row r="12" spans="1:7" s="1" customFormat="1" ht="17.25" customHeight="1">
      <c r="A12" s="72"/>
      <c r="B12" s="78"/>
      <c r="C12" s="74" t="s">
        <v>17</v>
      </c>
      <c r="D12" s="39">
        <v>3.48</v>
      </c>
      <c r="E12" s="39">
        <v>3.48</v>
      </c>
      <c r="F12" s="39"/>
      <c r="G12" s="77"/>
    </row>
    <row r="13" spans="1:7" s="1" customFormat="1" ht="17.25" customHeight="1">
      <c r="A13" s="72"/>
      <c r="B13" s="78"/>
      <c r="C13" s="74" t="s">
        <v>87</v>
      </c>
      <c r="D13" s="76" t="s">
        <v>87</v>
      </c>
      <c r="E13" s="76" t="s">
        <v>87</v>
      </c>
      <c r="F13" s="39"/>
      <c r="G13" s="77"/>
    </row>
    <row r="14" spans="1:7" s="1" customFormat="1" ht="17.25" customHeight="1">
      <c r="A14" s="72"/>
      <c r="B14" s="78"/>
      <c r="C14" s="74" t="s">
        <v>87</v>
      </c>
      <c r="D14" s="76" t="s">
        <v>87</v>
      </c>
      <c r="E14" s="76" t="s">
        <v>87</v>
      </c>
      <c r="F14" s="76" t="s">
        <v>87</v>
      </c>
      <c r="G14" s="77"/>
    </row>
    <row r="15" spans="1:7" s="1" customFormat="1" ht="17.25" customHeight="1">
      <c r="A15" s="72"/>
      <c r="B15" s="78"/>
      <c r="C15" s="74" t="s">
        <v>87</v>
      </c>
      <c r="D15" s="76" t="s">
        <v>87</v>
      </c>
      <c r="E15" s="76" t="s">
        <v>87</v>
      </c>
      <c r="F15" s="76" t="s">
        <v>87</v>
      </c>
      <c r="G15" s="77"/>
    </row>
    <row r="16" spans="1:7" s="1" customFormat="1" ht="17.25" customHeight="1">
      <c r="A16" s="72"/>
      <c r="B16" s="78"/>
      <c r="C16" s="74" t="s">
        <v>87</v>
      </c>
      <c r="D16" s="76" t="s">
        <v>87</v>
      </c>
      <c r="E16" s="76" t="s">
        <v>87</v>
      </c>
      <c r="F16" s="76" t="s">
        <v>87</v>
      </c>
      <c r="G16" s="77"/>
    </row>
    <row r="17" spans="1:7" s="1" customFormat="1" ht="17.25" customHeight="1">
      <c r="A17" s="72"/>
      <c r="B17" s="78"/>
      <c r="C17" s="74" t="s">
        <v>87</v>
      </c>
      <c r="D17" s="76" t="s">
        <v>87</v>
      </c>
      <c r="E17" s="76" t="s">
        <v>87</v>
      </c>
      <c r="F17" s="76" t="s">
        <v>87</v>
      </c>
      <c r="G17" s="77"/>
    </row>
    <row r="18" spans="1:7" s="1" customFormat="1" ht="17.25" customHeight="1">
      <c r="A18" s="77"/>
      <c r="B18" s="78"/>
      <c r="C18" s="74" t="s">
        <v>87</v>
      </c>
      <c r="D18" s="76" t="s">
        <v>87</v>
      </c>
      <c r="E18" s="76" t="s">
        <v>87</v>
      </c>
      <c r="F18" s="76" t="s">
        <v>87</v>
      </c>
      <c r="G18" s="77"/>
    </row>
    <row r="19" spans="1:7" s="1" customFormat="1" ht="17.25" customHeight="1">
      <c r="A19" s="72"/>
      <c r="B19" s="78"/>
      <c r="C19" s="74" t="s">
        <v>87</v>
      </c>
      <c r="D19" s="76" t="s">
        <v>87</v>
      </c>
      <c r="E19" s="76" t="s">
        <v>87</v>
      </c>
      <c r="F19" s="76" t="s">
        <v>87</v>
      </c>
      <c r="G19" s="77"/>
    </row>
    <row r="20" spans="1:7" s="1" customFormat="1" ht="17.25" customHeight="1">
      <c r="A20" s="79"/>
      <c r="B20" s="80"/>
      <c r="C20" s="81" t="s">
        <v>87</v>
      </c>
      <c r="D20" s="82" t="s">
        <v>87</v>
      </c>
      <c r="E20" s="82" t="s">
        <v>87</v>
      </c>
      <c r="F20" s="82" t="s">
        <v>87</v>
      </c>
      <c r="G20" s="83"/>
    </row>
    <row r="21" spans="1:7" s="1" customFormat="1" ht="17.25" customHeight="1">
      <c r="A21" s="79"/>
      <c r="B21" s="80"/>
      <c r="C21" s="81" t="s">
        <v>87</v>
      </c>
      <c r="D21" s="82" t="s">
        <v>87</v>
      </c>
      <c r="E21" s="82" t="s">
        <v>87</v>
      </c>
      <c r="F21" s="82" t="s">
        <v>87</v>
      </c>
      <c r="G21" s="83"/>
    </row>
    <row r="22" spans="1:7" s="1" customFormat="1" ht="17.25" customHeight="1">
      <c r="A22" s="79"/>
      <c r="B22" s="80"/>
      <c r="C22" s="81" t="s">
        <v>87</v>
      </c>
      <c r="D22" s="82" t="s">
        <v>87</v>
      </c>
      <c r="E22" s="82" t="s">
        <v>87</v>
      </c>
      <c r="F22" s="82" t="s">
        <v>87</v>
      </c>
      <c r="G22" s="83"/>
    </row>
    <row r="23" spans="1:7" s="1" customFormat="1" ht="17.25" customHeight="1">
      <c r="A23" s="79"/>
      <c r="B23" s="80"/>
      <c r="C23" s="81" t="s">
        <v>87</v>
      </c>
      <c r="D23" s="82" t="s">
        <v>87</v>
      </c>
      <c r="E23" s="82" t="s">
        <v>87</v>
      </c>
      <c r="F23" s="82" t="s">
        <v>87</v>
      </c>
      <c r="G23" s="83"/>
    </row>
    <row r="24" spans="1:7" s="1" customFormat="1" ht="19.5" customHeight="1">
      <c r="A24" s="79"/>
      <c r="B24" s="80"/>
      <c r="C24" s="81" t="s">
        <v>87</v>
      </c>
      <c r="D24" s="82" t="s">
        <v>87</v>
      </c>
      <c r="E24" s="82" t="s">
        <v>87</v>
      </c>
      <c r="F24" s="82" t="s">
        <v>87</v>
      </c>
      <c r="G24" s="83"/>
    </row>
    <row r="25" spans="1:7" s="1" customFormat="1" ht="19.5" customHeight="1">
      <c r="A25" s="79"/>
      <c r="B25" s="80"/>
      <c r="C25" s="81" t="s">
        <v>87</v>
      </c>
      <c r="D25" s="82" t="s">
        <v>87</v>
      </c>
      <c r="E25" s="82" t="s">
        <v>87</v>
      </c>
      <c r="F25" s="82" t="s">
        <v>87</v>
      </c>
      <c r="G25" s="83"/>
    </row>
    <row r="26" spans="1:7" s="1" customFormat="1" ht="19.5" customHeight="1">
      <c r="A26" s="79"/>
      <c r="B26" s="80"/>
      <c r="C26" s="81" t="s">
        <v>87</v>
      </c>
      <c r="D26" s="82" t="s">
        <v>87</v>
      </c>
      <c r="E26" s="82" t="s">
        <v>87</v>
      </c>
      <c r="F26" s="82" t="s">
        <v>87</v>
      </c>
      <c r="G26" s="83"/>
    </row>
    <row r="27" spans="1:7" s="1" customFormat="1" ht="19.5" customHeight="1">
      <c r="A27" s="79"/>
      <c r="B27" s="80"/>
      <c r="C27" s="81" t="s">
        <v>87</v>
      </c>
      <c r="D27" s="82" t="s">
        <v>87</v>
      </c>
      <c r="E27" s="82" t="s">
        <v>87</v>
      </c>
      <c r="F27" s="82" t="s">
        <v>87</v>
      </c>
      <c r="G27" s="83"/>
    </row>
    <row r="28" spans="1:7" s="1" customFormat="1" ht="19.5" customHeight="1">
      <c r="A28" s="79"/>
      <c r="B28" s="80"/>
      <c r="C28" s="81" t="s">
        <v>87</v>
      </c>
      <c r="D28" s="82" t="s">
        <v>87</v>
      </c>
      <c r="E28" s="82" t="s">
        <v>87</v>
      </c>
      <c r="F28" s="82" t="s">
        <v>87</v>
      </c>
      <c r="G28" s="83"/>
    </row>
    <row r="29" spans="1:7" s="1" customFormat="1" ht="19.5" customHeight="1">
      <c r="A29" s="79"/>
      <c r="B29" s="80"/>
      <c r="C29" s="81" t="s">
        <v>87</v>
      </c>
      <c r="D29" s="82" t="s">
        <v>87</v>
      </c>
      <c r="E29" s="82" t="s">
        <v>87</v>
      </c>
      <c r="F29" s="82" t="s">
        <v>87</v>
      </c>
      <c r="G29" s="83"/>
    </row>
    <row r="30" spans="1:7" s="1" customFormat="1" ht="19.5" customHeight="1">
      <c r="A30" s="79"/>
      <c r="B30" s="80"/>
      <c r="C30" s="81" t="s">
        <v>87</v>
      </c>
      <c r="D30" s="82" t="s">
        <v>87</v>
      </c>
      <c r="E30" s="82" t="s">
        <v>87</v>
      </c>
      <c r="F30" s="82" t="s">
        <v>87</v>
      </c>
      <c r="G30" s="83"/>
    </row>
    <row r="31" spans="1:7" s="1" customFormat="1" ht="19.5" customHeight="1">
      <c r="A31" s="79"/>
      <c r="B31" s="80"/>
      <c r="C31" s="81" t="s">
        <v>87</v>
      </c>
      <c r="D31" s="82" t="s">
        <v>87</v>
      </c>
      <c r="E31" s="82" t="s">
        <v>87</v>
      </c>
      <c r="F31" s="82" t="s">
        <v>87</v>
      </c>
      <c r="G31" s="83"/>
    </row>
    <row r="32" spans="1:7" s="1" customFormat="1" ht="19.5" customHeight="1">
      <c r="A32" s="79"/>
      <c r="B32" s="80"/>
      <c r="C32" s="81" t="s">
        <v>87</v>
      </c>
      <c r="D32" s="82" t="s">
        <v>87</v>
      </c>
      <c r="E32" s="82" t="s">
        <v>87</v>
      </c>
      <c r="F32" s="82" t="s">
        <v>87</v>
      </c>
      <c r="G32" s="83"/>
    </row>
    <row r="33" spans="1:7" s="1" customFormat="1" ht="19.5" customHeight="1">
      <c r="A33" s="79"/>
      <c r="B33" s="80"/>
      <c r="C33" s="81" t="s">
        <v>87</v>
      </c>
      <c r="D33" s="82" t="s">
        <v>87</v>
      </c>
      <c r="E33" s="82" t="s">
        <v>87</v>
      </c>
      <c r="F33" s="82" t="s">
        <v>87</v>
      </c>
      <c r="G33" s="83"/>
    </row>
    <row r="34" spans="1:7" s="1" customFormat="1" ht="19.5" customHeight="1">
      <c r="A34" s="79"/>
      <c r="B34" s="80"/>
      <c r="C34" s="81" t="s">
        <v>87</v>
      </c>
      <c r="D34" s="82" t="s">
        <v>87</v>
      </c>
      <c r="E34" s="82" t="s">
        <v>87</v>
      </c>
      <c r="F34" s="82" t="s">
        <v>87</v>
      </c>
      <c r="G34" s="83"/>
    </row>
    <row r="35" spans="1:7" s="1" customFormat="1" ht="19.5" customHeight="1">
      <c r="A35" s="79"/>
      <c r="B35" s="80"/>
      <c r="C35" s="81" t="s">
        <v>87</v>
      </c>
      <c r="D35" s="82" t="s">
        <v>87</v>
      </c>
      <c r="E35" s="82" t="s">
        <v>87</v>
      </c>
      <c r="F35" s="82" t="s">
        <v>87</v>
      </c>
      <c r="G35" s="83"/>
    </row>
    <row r="36" spans="1:7" s="1" customFormat="1" ht="19.5" customHeight="1">
      <c r="A36" s="79"/>
      <c r="B36" s="80"/>
      <c r="C36" s="81" t="s">
        <v>87</v>
      </c>
      <c r="D36" s="82" t="s">
        <v>87</v>
      </c>
      <c r="E36" s="82" t="s">
        <v>87</v>
      </c>
      <c r="F36" s="82" t="s">
        <v>87</v>
      </c>
      <c r="G36" s="83"/>
    </row>
    <row r="37" spans="1:7" s="1" customFormat="1" ht="19.5" customHeight="1">
      <c r="A37" s="79"/>
      <c r="B37" s="80"/>
      <c r="C37" s="81" t="s">
        <v>87</v>
      </c>
      <c r="D37" s="82" t="s">
        <v>87</v>
      </c>
      <c r="E37" s="82" t="s">
        <v>87</v>
      </c>
      <c r="F37" s="82" t="s">
        <v>87</v>
      </c>
      <c r="G37" s="83"/>
    </row>
    <row r="38" spans="1:7" s="1" customFormat="1" ht="19.5" customHeight="1">
      <c r="A38" s="79"/>
      <c r="B38" s="80"/>
      <c r="C38" s="81" t="s">
        <v>87</v>
      </c>
      <c r="D38" s="82" t="s">
        <v>87</v>
      </c>
      <c r="E38" s="82" t="s">
        <v>87</v>
      </c>
      <c r="F38" s="82" t="s">
        <v>87</v>
      </c>
      <c r="G38" s="83"/>
    </row>
    <row r="39" spans="1:7" s="1" customFormat="1" ht="19.5" customHeight="1">
      <c r="A39" s="79"/>
      <c r="B39" s="80"/>
      <c r="C39" s="81" t="s">
        <v>87</v>
      </c>
      <c r="D39" s="82" t="s">
        <v>87</v>
      </c>
      <c r="E39" s="82" t="s">
        <v>87</v>
      </c>
      <c r="F39" s="82" t="s">
        <v>87</v>
      </c>
      <c r="G39" s="83"/>
    </row>
    <row r="40" spans="1:7" s="1" customFormat="1" ht="19.5" customHeight="1">
      <c r="A40" s="79"/>
      <c r="B40" s="80"/>
      <c r="C40" s="81" t="s">
        <v>87</v>
      </c>
      <c r="D40" s="82" t="s">
        <v>87</v>
      </c>
      <c r="E40" s="82" t="s">
        <v>87</v>
      </c>
      <c r="F40" s="82" t="s">
        <v>87</v>
      </c>
      <c r="G40" s="83"/>
    </row>
    <row r="41" spans="1:7" s="1" customFormat="1" ht="19.5" customHeight="1">
      <c r="A41" s="79"/>
      <c r="B41" s="80"/>
      <c r="C41" s="81" t="s">
        <v>87</v>
      </c>
      <c r="D41" s="82" t="s">
        <v>87</v>
      </c>
      <c r="E41" s="82" t="s">
        <v>87</v>
      </c>
      <c r="F41" s="82" t="s">
        <v>87</v>
      </c>
      <c r="G41" s="83"/>
    </row>
    <row r="42" spans="1:7" s="1" customFormat="1" ht="19.5" customHeight="1">
      <c r="A42" s="79"/>
      <c r="B42" s="80"/>
      <c r="C42" s="81" t="s">
        <v>87</v>
      </c>
      <c r="D42" s="82" t="s">
        <v>87</v>
      </c>
      <c r="E42" s="82" t="s">
        <v>87</v>
      </c>
      <c r="F42" s="82" t="s">
        <v>87</v>
      </c>
      <c r="G42" s="83"/>
    </row>
    <row r="43" spans="1:7" s="1" customFormat="1" ht="19.5" customHeight="1">
      <c r="A43" s="79"/>
      <c r="B43" s="80"/>
      <c r="C43" s="81" t="s">
        <v>87</v>
      </c>
      <c r="D43" s="82" t="s">
        <v>87</v>
      </c>
      <c r="E43" s="82" t="s">
        <v>87</v>
      </c>
      <c r="F43" s="82" t="s">
        <v>87</v>
      </c>
      <c r="G43" s="83"/>
    </row>
    <row r="44" spans="1:7" s="1" customFormat="1" ht="19.5" customHeight="1">
      <c r="A44" s="79"/>
      <c r="B44" s="80"/>
      <c r="C44" s="81" t="s">
        <v>87</v>
      </c>
      <c r="D44" s="82" t="s">
        <v>87</v>
      </c>
      <c r="E44" s="82" t="s">
        <v>87</v>
      </c>
      <c r="F44" s="82" t="s">
        <v>87</v>
      </c>
      <c r="G44" s="83"/>
    </row>
    <row r="45" spans="1:7" s="1" customFormat="1" ht="19.5" customHeight="1">
      <c r="A45" s="79"/>
      <c r="B45" s="80"/>
      <c r="C45" s="81" t="s">
        <v>87</v>
      </c>
      <c r="D45" s="82" t="s">
        <v>87</v>
      </c>
      <c r="E45" s="82" t="s">
        <v>87</v>
      </c>
      <c r="F45" s="82" t="s">
        <v>87</v>
      </c>
      <c r="G45" s="83"/>
    </row>
    <row r="46" spans="1:7" s="1" customFormat="1" ht="19.5" customHeight="1">
      <c r="A46" s="79"/>
      <c r="B46" s="80"/>
      <c r="C46" s="81" t="s">
        <v>87</v>
      </c>
      <c r="D46" s="82" t="s">
        <v>87</v>
      </c>
      <c r="E46" s="82" t="s">
        <v>87</v>
      </c>
      <c r="F46" s="82" t="s">
        <v>87</v>
      </c>
      <c r="G46" s="83"/>
    </row>
    <row r="47" spans="1:7" s="1" customFormat="1" ht="17.25" customHeight="1">
      <c r="A47" s="79"/>
      <c r="B47" s="80"/>
      <c r="C47" s="81" t="s">
        <v>87</v>
      </c>
      <c r="D47" s="82" t="s">
        <v>87</v>
      </c>
      <c r="E47" s="82" t="s">
        <v>87</v>
      </c>
      <c r="F47" s="82" t="s">
        <v>87</v>
      </c>
      <c r="G47" s="83"/>
    </row>
    <row r="48" spans="1:7" s="1" customFormat="1" ht="17.25" customHeight="1">
      <c r="A48" s="79" t="s">
        <v>91</v>
      </c>
      <c r="B48" s="84"/>
      <c r="C48" s="85" t="s">
        <v>92</v>
      </c>
      <c r="D48" s="82" t="s">
        <v>87</v>
      </c>
      <c r="E48" s="82" t="s">
        <v>87</v>
      </c>
      <c r="F48" s="82" t="s">
        <v>87</v>
      </c>
      <c r="G48" s="83"/>
    </row>
    <row r="49" spans="1:7" s="1" customFormat="1" ht="17.25" customHeight="1">
      <c r="A49" s="71" t="s">
        <v>93</v>
      </c>
      <c r="B49" s="86"/>
      <c r="C49" s="85"/>
      <c r="D49" s="82" t="s">
        <v>87</v>
      </c>
      <c r="E49" s="82" t="s">
        <v>87</v>
      </c>
      <c r="F49" s="82" t="s">
        <v>87</v>
      </c>
      <c r="G49" s="83"/>
    </row>
    <row r="50" spans="1:7" s="1" customFormat="1" ht="17.25" customHeight="1">
      <c r="A50" s="79" t="s">
        <v>94</v>
      </c>
      <c r="B50" s="87"/>
      <c r="C50" s="85"/>
      <c r="D50" s="82" t="s">
        <v>87</v>
      </c>
      <c r="E50" s="82" t="s">
        <v>87</v>
      </c>
      <c r="F50" s="82" t="s">
        <v>87</v>
      </c>
      <c r="G50" s="83"/>
    </row>
    <row r="51" spans="1:7" s="1" customFormat="1" ht="17.25" customHeight="1">
      <c r="A51" s="79"/>
      <c r="B51" s="80"/>
      <c r="C51" s="85"/>
      <c r="D51" s="82" t="s">
        <v>87</v>
      </c>
      <c r="E51" s="82" t="s">
        <v>87</v>
      </c>
      <c r="F51" s="82" t="s">
        <v>87</v>
      </c>
      <c r="G51" s="83"/>
    </row>
    <row r="52" spans="1:7" s="1" customFormat="1" ht="17.25" customHeight="1">
      <c r="A52" s="79"/>
      <c r="B52" s="80"/>
      <c r="C52" s="85"/>
      <c r="D52" s="82" t="s">
        <v>87</v>
      </c>
      <c r="E52" s="82" t="s">
        <v>87</v>
      </c>
      <c r="F52" s="82" t="s">
        <v>87</v>
      </c>
      <c r="G52" s="83"/>
    </row>
    <row r="53" spans="1:7" s="1" customFormat="1" ht="15">
      <c r="A53" s="88" t="s">
        <v>28</v>
      </c>
      <c r="B53" s="85">
        <v>37.732547</v>
      </c>
      <c r="C53" s="88" t="s">
        <v>29</v>
      </c>
      <c r="D53" s="82">
        <v>37.732547</v>
      </c>
      <c r="E53" s="82">
        <v>37.732547</v>
      </c>
      <c r="F53" s="82" t="s">
        <v>87</v>
      </c>
      <c r="G53" s="83" t="s">
        <v>87</v>
      </c>
    </row>
    <row r="54" spans="1:7" s="1" customFormat="1" ht="15.75">
      <c r="A54" s="89"/>
      <c r="B54" s="90"/>
      <c r="C54" s="89"/>
      <c r="D54" s="89"/>
      <c r="E54" s="89"/>
      <c r="F54" s="89"/>
      <c r="G54" s="91"/>
    </row>
    <row r="55" spans="2:7" s="1" customFormat="1" ht="15.75">
      <c r="B55" s="92"/>
      <c r="G55" s="43"/>
    </row>
    <row r="56" spans="2:7" s="1" customFormat="1" ht="15.75">
      <c r="B56" s="92"/>
      <c r="G56" s="43"/>
    </row>
    <row r="57" spans="2:7" s="1" customFormat="1" ht="15.75">
      <c r="B57" s="92"/>
      <c r="G57" s="43"/>
    </row>
    <row r="58" spans="2:7" s="1" customFormat="1" ht="15.75">
      <c r="B58" s="92"/>
      <c r="G58" s="43"/>
    </row>
    <row r="59" spans="2:7" s="1" customFormat="1" ht="15.75">
      <c r="B59" s="92"/>
      <c r="G59" s="43"/>
    </row>
    <row r="60" spans="2:7" s="1" customFormat="1" ht="15.75">
      <c r="B60" s="92"/>
      <c r="G60" s="43"/>
    </row>
    <row r="61" spans="2:7" s="1" customFormat="1" ht="15.75">
      <c r="B61" s="92"/>
      <c r="G61" s="43"/>
    </row>
    <row r="62" spans="2:7" s="1" customFormat="1" ht="15.75">
      <c r="B62" s="92"/>
      <c r="G62" s="43"/>
    </row>
    <row r="63" spans="2:7" s="1" customFormat="1" ht="15.75">
      <c r="B63" s="92"/>
      <c r="G63" s="43"/>
    </row>
    <row r="64" spans="2:7" s="1" customFormat="1" ht="15.75">
      <c r="B64" s="92"/>
      <c r="G64" s="43"/>
    </row>
    <row r="65" spans="2:7" s="1" customFormat="1" ht="15.75">
      <c r="B65" s="92"/>
      <c r="G65" s="43"/>
    </row>
    <row r="66" spans="2:7" s="1" customFormat="1" ht="15.75">
      <c r="B66" s="92"/>
      <c r="G66" s="43"/>
    </row>
    <row r="67" spans="2:7" s="1" customFormat="1" ht="15.75">
      <c r="B67" s="92"/>
      <c r="G67" s="43"/>
    </row>
    <row r="68" spans="2:7" s="1" customFormat="1" ht="15.75">
      <c r="B68" s="92"/>
      <c r="G68" s="43"/>
    </row>
    <row r="69" spans="2:7" s="1" customFormat="1" ht="15.75">
      <c r="B69" s="92"/>
      <c r="G69" s="43"/>
    </row>
    <row r="70" spans="2:7" s="1" customFormat="1" ht="15.75">
      <c r="B70" s="92"/>
      <c r="G70" s="43"/>
    </row>
    <row r="71" spans="2:7" s="1" customFormat="1" ht="15.75">
      <c r="B71" s="92"/>
      <c r="G71" s="43"/>
    </row>
    <row r="72" spans="2:7" s="1" customFormat="1" ht="15.75">
      <c r="B72" s="92"/>
      <c r="G72" s="43"/>
    </row>
    <row r="73" spans="2:7" s="1" customFormat="1" ht="15.75">
      <c r="B73" s="92"/>
      <c r="G73" s="43"/>
    </row>
    <row r="74" spans="2:7" s="1" customFormat="1" ht="15.75">
      <c r="B74" s="92"/>
      <c r="G74" s="43"/>
    </row>
    <row r="75" spans="2:7" s="1" customFormat="1" ht="15.75">
      <c r="B75" s="92"/>
      <c r="G75" s="43"/>
    </row>
    <row r="76" spans="2:7" s="1" customFormat="1" ht="15.75">
      <c r="B76" s="92"/>
      <c r="G76" s="43"/>
    </row>
    <row r="77" spans="2:7" s="1" customFormat="1" ht="15.75">
      <c r="B77" s="92"/>
      <c r="G77" s="43"/>
    </row>
    <row r="78" spans="2:32" s="1" customFormat="1" ht="15.75">
      <c r="B78" s="92"/>
      <c r="G78" s="43"/>
      <c r="AF78" s="37"/>
    </row>
    <row r="79" spans="2:30" s="1" customFormat="1" ht="15.75">
      <c r="B79" s="92"/>
      <c r="G79" s="43"/>
      <c r="AD79" s="37"/>
    </row>
    <row r="80" spans="2:32" s="1" customFormat="1" ht="15.75">
      <c r="B80" s="92"/>
      <c r="G80" s="43"/>
      <c r="AE80" s="37"/>
      <c r="AF80" s="37"/>
    </row>
    <row r="81" spans="2:33" s="1" customFormat="1" ht="15.75">
      <c r="B81" s="92"/>
      <c r="G81" s="43"/>
      <c r="AF81" s="37"/>
      <c r="AG81" s="37"/>
    </row>
    <row r="82" spans="2:33" s="1" customFormat="1" ht="15.75">
      <c r="B82" s="92"/>
      <c r="G82" s="43"/>
      <c r="AG82" s="93"/>
    </row>
    <row r="83" spans="2:7" s="1" customFormat="1" ht="15.75">
      <c r="B83" s="92"/>
      <c r="G83" s="43"/>
    </row>
    <row r="84" spans="2:7" s="1" customFormat="1" ht="15.75">
      <c r="B84" s="92"/>
      <c r="G84" s="43"/>
    </row>
    <row r="85" spans="2:7" s="1" customFormat="1" ht="15.75">
      <c r="B85" s="92"/>
      <c r="G85" s="43"/>
    </row>
    <row r="86" spans="2:7" s="1" customFormat="1" ht="15.75">
      <c r="B86" s="92"/>
      <c r="G86" s="43"/>
    </row>
    <row r="87" spans="2:7" s="1" customFormat="1" ht="15.75">
      <c r="B87" s="92"/>
      <c r="G87" s="43"/>
    </row>
    <row r="88" spans="2:7" s="1" customFormat="1" ht="15.75">
      <c r="B88" s="92"/>
      <c r="G88" s="43"/>
    </row>
    <row r="89" spans="2:7" s="1" customFormat="1" ht="15.75">
      <c r="B89" s="92"/>
      <c r="G89" s="43"/>
    </row>
    <row r="90" spans="2:7" s="1" customFormat="1" ht="15.75">
      <c r="B90" s="92"/>
      <c r="G90" s="43"/>
    </row>
    <row r="91" spans="2:7" s="1" customFormat="1" ht="15.75">
      <c r="B91" s="92"/>
      <c r="G91" s="43"/>
    </row>
    <row r="92" spans="2:7" s="1" customFormat="1" ht="15.75">
      <c r="B92" s="92"/>
      <c r="G92" s="43"/>
    </row>
    <row r="93" spans="2:7" s="1" customFormat="1" ht="15.75">
      <c r="B93" s="92"/>
      <c r="G93" s="43"/>
    </row>
    <row r="94" spans="2:7" s="1" customFormat="1" ht="15.75">
      <c r="B94" s="92"/>
      <c r="G94" s="43"/>
    </row>
    <row r="95" spans="2:7" s="1" customFormat="1" ht="15.75">
      <c r="B95" s="92"/>
      <c r="G95" s="43"/>
    </row>
    <row r="96" spans="2:7" s="1" customFormat="1" ht="15.75">
      <c r="B96" s="92"/>
      <c r="G96" s="43"/>
    </row>
    <row r="97" spans="2:7" s="1" customFormat="1" ht="15.75">
      <c r="B97" s="92"/>
      <c r="G97" s="43"/>
    </row>
    <row r="98" spans="2:7" s="1" customFormat="1" ht="15.75">
      <c r="B98" s="92"/>
      <c r="G98" s="43"/>
    </row>
    <row r="99" spans="2:7" s="1" customFormat="1" ht="15.75">
      <c r="B99" s="92"/>
      <c r="G99" s="43"/>
    </row>
    <row r="100" spans="2:7" s="1" customFormat="1" ht="15.75">
      <c r="B100" s="92"/>
      <c r="G100" s="43"/>
    </row>
    <row r="101" spans="2:7" s="1" customFormat="1" ht="15.75">
      <c r="B101" s="92"/>
      <c r="G101" s="43"/>
    </row>
    <row r="102" spans="2:7" s="1" customFormat="1" ht="15.75">
      <c r="B102" s="92"/>
      <c r="G102" s="43"/>
    </row>
    <row r="103" spans="2:7" s="1" customFormat="1" ht="15.75">
      <c r="B103" s="92"/>
      <c r="G103" s="43"/>
    </row>
    <row r="104" spans="2:7" s="1" customFormat="1" ht="15.75">
      <c r="B104" s="92"/>
      <c r="G104" s="43"/>
    </row>
    <row r="105" spans="2:7" s="1" customFormat="1" ht="15.75">
      <c r="B105" s="92"/>
      <c r="G105" s="43"/>
    </row>
    <row r="106" spans="2:7" s="1" customFormat="1" ht="15.75">
      <c r="B106" s="92"/>
      <c r="G106" s="43"/>
    </row>
    <row r="107" spans="2:7" s="1" customFormat="1" ht="15.75">
      <c r="B107" s="92"/>
      <c r="G107" s="43"/>
    </row>
    <row r="108" spans="2:7" s="1" customFormat="1" ht="15.75">
      <c r="B108" s="92"/>
      <c r="G108" s="43"/>
    </row>
    <row r="109" spans="2:7" s="1" customFormat="1" ht="15.75">
      <c r="B109" s="92"/>
      <c r="G109" s="43"/>
    </row>
    <row r="110" spans="2:7" s="1" customFormat="1" ht="15.75">
      <c r="B110" s="92"/>
      <c r="G110" s="43"/>
    </row>
    <row r="111" spans="2:7" s="1" customFormat="1" ht="15.75">
      <c r="B111" s="92"/>
      <c r="G111" s="43"/>
    </row>
    <row r="112" spans="2:7" s="1" customFormat="1" ht="15.75">
      <c r="B112" s="92"/>
      <c r="G112" s="43"/>
    </row>
    <row r="113" spans="2:7" s="1" customFormat="1" ht="15.75">
      <c r="B113" s="92"/>
      <c r="G113" s="43"/>
    </row>
    <row r="114" spans="2:7" s="1" customFormat="1" ht="15.75">
      <c r="B114" s="92"/>
      <c r="G114" s="43"/>
    </row>
    <row r="115" spans="2:7" s="1" customFormat="1" ht="15.75">
      <c r="B115" s="92"/>
      <c r="G115" s="43"/>
    </row>
    <row r="116" spans="2:7" s="1" customFormat="1" ht="15.75">
      <c r="B116" s="92"/>
      <c r="G116" s="43"/>
    </row>
    <row r="117" spans="2:7" s="1" customFormat="1" ht="15.75">
      <c r="B117" s="92"/>
      <c r="G117" s="43"/>
    </row>
    <row r="118" spans="2:7" s="1" customFormat="1" ht="15.75">
      <c r="B118" s="92"/>
      <c r="G118" s="43"/>
    </row>
    <row r="119" spans="2:26" s="1" customFormat="1" ht="15.75">
      <c r="B119" s="92"/>
      <c r="G119" s="43"/>
      <c r="Z119" s="37"/>
    </row>
    <row r="120" spans="2:26" s="1" customFormat="1" ht="15.75">
      <c r="B120" s="92"/>
      <c r="G120" s="43"/>
      <c r="W120" s="37"/>
      <c r="X120" s="37"/>
      <c r="Y120" s="37"/>
      <c r="Z120" s="93"/>
    </row>
    <row r="121" spans="2:7" s="1" customFormat="1" ht="15.75">
      <c r="B121" s="92"/>
      <c r="G121" s="43"/>
    </row>
    <row r="122" spans="2:7" s="1" customFormat="1" ht="15.75">
      <c r="B122" s="92"/>
      <c r="G122" s="43"/>
    </row>
    <row r="123" spans="2:7" s="1" customFormat="1" ht="15.75">
      <c r="B123" s="92"/>
      <c r="G123" s="43"/>
    </row>
    <row r="124" spans="2:7" s="1" customFormat="1" ht="15.75">
      <c r="B124" s="92"/>
      <c r="G124" s="43"/>
    </row>
    <row r="125" spans="2:7" s="1" customFormat="1" ht="15.75">
      <c r="B125" s="92"/>
      <c r="G125" s="43"/>
    </row>
    <row r="126" spans="2:7" s="1" customFormat="1" ht="15.75">
      <c r="B126" s="92"/>
      <c r="G126" s="43"/>
    </row>
    <row r="127" spans="2:7" s="1" customFormat="1" ht="15.75">
      <c r="B127" s="92"/>
      <c r="G127" s="43"/>
    </row>
    <row r="128" spans="2:7" s="1" customFormat="1" ht="15.75">
      <c r="B128" s="92"/>
      <c r="G128" s="43"/>
    </row>
    <row r="129" spans="2:7" s="1" customFormat="1" ht="15.75">
      <c r="B129" s="92"/>
      <c r="G129" s="43"/>
    </row>
    <row r="130" spans="2:7" s="1" customFormat="1" ht="15.75">
      <c r="B130" s="92"/>
      <c r="G130" s="43"/>
    </row>
    <row r="131" spans="2:7" s="1" customFormat="1" ht="15.75">
      <c r="B131" s="92"/>
      <c r="G131" s="43"/>
    </row>
    <row r="132" spans="2:7" s="1" customFormat="1" ht="15.75">
      <c r="B132" s="92"/>
      <c r="G132" s="43"/>
    </row>
    <row r="133" spans="2:7" s="1" customFormat="1" ht="15.75">
      <c r="B133" s="92"/>
      <c r="G133" s="43"/>
    </row>
    <row r="134" spans="2:7" s="1" customFormat="1" ht="15.75">
      <c r="B134" s="92"/>
      <c r="G134" s="43"/>
    </row>
    <row r="135" spans="2:7" s="1" customFormat="1" ht="15.75">
      <c r="B135" s="92"/>
      <c r="G135" s="43"/>
    </row>
    <row r="136" spans="2:7" s="1" customFormat="1" ht="15.75">
      <c r="B136" s="92"/>
      <c r="G136" s="43"/>
    </row>
    <row r="137" spans="2:7" s="1" customFormat="1" ht="15.75">
      <c r="B137" s="92"/>
      <c r="G137" s="43"/>
    </row>
    <row r="138" spans="2:7" s="1" customFormat="1" ht="15.75">
      <c r="B138" s="92"/>
      <c r="G138" s="43"/>
    </row>
    <row r="139" spans="2:7" s="1" customFormat="1" ht="15.75">
      <c r="B139" s="92"/>
      <c r="G139" s="43"/>
    </row>
    <row r="140" spans="2:7" s="1" customFormat="1" ht="15.75">
      <c r="B140" s="92"/>
      <c r="G140" s="43"/>
    </row>
    <row r="141" spans="2:7" s="1" customFormat="1" ht="15.75">
      <c r="B141" s="92"/>
      <c r="G141" s="43"/>
    </row>
    <row r="142" spans="2:7" s="1" customFormat="1" ht="15.75">
      <c r="B142" s="92"/>
      <c r="G142" s="43"/>
    </row>
    <row r="143" spans="2:7" s="1" customFormat="1" ht="15.75">
      <c r="B143" s="92"/>
      <c r="G143" s="43"/>
    </row>
    <row r="144" spans="2:7" s="1" customFormat="1" ht="15.75">
      <c r="B144" s="92"/>
      <c r="G144" s="43"/>
    </row>
    <row r="145" spans="2:7" s="1" customFormat="1" ht="15.75">
      <c r="B145" s="92"/>
      <c r="G145" s="43"/>
    </row>
    <row r="146" spans="2:7" s="1" customFormat="1" ht="15.75">
      <c r="B146" s="92"/>
      <c r="G146" s="43"/>
    </row>
    <row r="147" spans="2:7" s="1" customFormat="1" ht="15.75">
      <c r="B147" s="92"/>
      <c r="G147" s="43"/>
    </row>
    <row r="148" spans="2:7" s="1" customFormat="1" ht="15.75">
      <c r="B148" s="92"/>
      <c r="G148" s="43"/>
    </row>
    <row r="149" spans="2:7" s="1" customFormat="1" ht="15.75">
      <c r="B149" s="92"/>
      <c r="G149" s="43"/>
    </row>
    <row r="150" spans="2:7" s="1" customFormat="1" ht="15.75">
      <c r="B150" s="92"/>
      <c r="G150" s="43"/>
    </row>
    <row r="151" spans="2:7" s="1" customFormat="1" ht="15.75">
      <c r="B151" s="92"/>
      <c r="G151" s="43"/>
    </row>
    <row r="152" spans="2:7" s="1" customFormat="1" ht="15.75">
      <c r="B152" s="92"/>
      <c r="G152" s="43"/>
    </row>
    <row r="153" spans="2:7" s="1" customFormat="1" ht="15.75">
      <c r="B153" s="92"/>
      <c r="G153" s="43"/>
    </row>
    <row r="154" spans="2:7" s="1" customFormat="1" ht="15.75">
      <c r="B154" s="92"/>
      <c r="G154" s="43"/>
    </row>
    <row r="155" spans="2:7" s="1" customFormat="1" ht="15.75">
      <c r="B155" s="92"/>
      <c r="G155" s="43"/>
    </row>
    <row r="156" spans="2:7" s="1" customFormat="1" ht="15.75">
      <c r="B156" s="92"/>
      <c r="G156" s="43"/>
    </row>
    <row r="157" spans="2:7" s="1" customFormat="1" ht="15.75">
      <c r="B157" s="92"/>
      <c r="G157" s="43"/>
    </row>
    <row r="158" spans="2:7" s="1" customFormat="1" ht="15.75">
      <c r="B158" s="92"/>
      <c r="G158" s="43"/>
    </row>
    <row r="159" spans="2:7" s="1" customFormat="1" ht="15.75">
      <c r="B159" s="92"/>
      <c r="G159" s="43"/>
    </row>
    <row r="160" spans="2:7" s="1" customFormat="1" ht="15.75">
      <c r="B160" s="92"/>
      <c r="G160" s="43"/>
    </row>
    <row r="161" spans="2:7" s="1" customFormat="1" ht="15.75">
      <c r="B161" s="92"/>
      <c r="G161" s="43"/>
    </row>
    <row r="162" spans="2:7" s="1" customFormat="1" ht="15.75">
      <c r="B162" s="92"/>
      <c r="G162" s="43"/>
    </row>
    <row r="163" spans="2:7" s="1" customFormat="1" ht="15.75">
      <c r="B163" s="92"/>
      <c r="G163" s="43"/>
    </row>
    <row r="164" spans="2:7" s="1" customFormat="1" ht="15.75">
      <c r="B164" s="92"/>
      <c r="G164" s="43"/>
    </row>
    <row r="165" spans="2:7" s="1" customFormat="1" ht="15.75">
      <c r="B165" s="92"/>
      <c r="G165" s="43"/>
    </row>
    <row r="166" spans="2:7" s="1" customFormat="1" ht="15.75">
      <c r="B166" s="92"/>
      <c r="G166" s="43"/>
    </row>
    <row r="167" spans="2:7" s="1" customFormat="1" ht="15.75">
      <c r="B167" s="92"/>
      <c r="G167" s="43"/>
    </row>
    <row r="168" spans="2:7" s="1" customFormat="1" ht="15.75">
      <c r="B168" s="92"/>
      <c r="G168" s="43"/>
    </row>
    <row r="169" spans="2:7" s="1" customFormat="1" ht="15.75">
      <c r="B169" s="92"/>
      <c r="G169" s="43"/>
    </row>
    <row r="170" spans="2:7" s="1" customFormat="1" ht="15.75">
      <c r="B170" s="92"/>
      <c r="G170" s="43"/>
    </row>
    <row r="171" spans="2:7" s="1" customFormat="1" ht="15.75">
      <c r="B171" s="92"/>
      <c r="G171" s="43"/>
    </row>
    <row r="172" spans="2:7" s="1" customFormat="1" ht="15.75">
      <c r="B172" s="92"/>
      <c r="G172" s="43"/>
    </row>
    <row r="173" spans="2:7" s="1" customFormat="1" ht="15.75">
      <c r="B173" s="92"/>
      <c r="G173" s="43"/>
    </row>
    <row r="174" spans="2:7" s="1" customFormat="1" ht="15.75">
      <c r="B174" s="92"/>
      <c r="G174" s="43"/>
    </row>
    <row r="175" spans="2:7" s="1" customFormat="1" ht="15.75">
      <c r="B175" s="92"/>
      <c r="G175" s="43"/>
    </row>
    <row r="176" spans="2:7" s="1" customFormat="1" ht="15.75">
      <c r="B176" s="92"/>
      <c r="G176" s="43"/>
    </row>
    <row r="177" spans="2:7" s="1" customFormat="1" ht="15.75">
      <c r="B177" s="92"/>
      <c r="G177" s="43"/>
    </row>
    <row r="178" spans="2:7" s="1" customFormat="1" ht="15.75">
      <c r="B178" s="92"/>
      <c r="G178" s="43"/>
    </row>
    <row r="179" spans="2:7" s="1" customFormat="1" ht="15.75">
      <c r="B179" s="92"/>
      <c r="G179" s="43"/>
    </row>
    <row r="180" spans="2:7" s="1" customFormat="1" ht="15.75">
      <c r="B180" s="92"/>
      <c r="G180" s="43"/>
    </row>
    <row r="181" spans="2:7" s="1" customFormat="1" ht="15.75">
      <c r="B181" s="92"/>
      <c r="G181" s="43"/>
    </row>
    <row r="182" spans="2:7" s="1" customFormat="1" ht="15.75">
      <c r="B182" s="92"/>
      <c r="G182" s="43"/>
    </row>
    <row r="183" spans="2:7" s="1" customFormat="1" ht="15.75">
      <c r="B183" s="92"/>
      <c r="G183" s="43"/>
    </row>
    <row r="184" spans="2:7" s="1" customFormat="1" ht="15.75">
      <c r="B184" s="92"/>
      <c r="G184" s="43"/>
    </row>
    <row r="185" spans="2:7" s="1" customFormat="1" ht="15.75">
      <c r="B185" s="92"/>
      <c r="G185" s="43"/>
    </row>
    <row r="186" spans="2:7" s="1" customFormat="1" ht="15.75">
      <c r="B186" s="92"/>
      <c r="G186" s="43"/>
    </row>
    <row r="187" spans="2:7" s="1" customFormat="1" ht="15.75">
      <c r="B187" s="92"/>
      <c r="G187" s="43"/>
    </row>
    <row r="188" spans="2:7" s="1" customFormat="1" ht="15.75">
      <c r="B188" s="92"/>
      <c r="G188" s="43"/>
    </row>
    <row r="189" spans="2:7" s="1" customFormat="1" ht="15.75">
      <c r="B189" s="92"/>
      <c r="G189" s="43"/>
    </row>
    <row r="190" spans="2:7" s="1" customFormat="1" ht="15.75">
      <c r="B190" s="92"/>
      <c r="G190" s="43"/>
    </row>
    <row r="191" spans="2:7" s="1" customFormat="1" ht="15.75">
      <c r="B191" s="92"/>
      <c r="G191" s="43"/>
    </row>
    <row r="192" spans="2:7" s="1" customFormat="1" ht="15.75">
      <c r="B192" s="92"/>
      <c r="G192" s="43"/>
    </row>
    <row r="193" spans="2:7" s="1" customFormat="1" ht="15.75">
      <c r="B193" s="92"/>
      <c r="G193" s="43"/>
    </row>
    <row r="194" spans="2:7" s="1" customFormat="1" ht="15.75">
      <c r="B194" s="92"/>
      <c r="G194" s="43"/>
    </row>
    <row r="195" spans="2:7" s="1" customFormat="1" ht="15.75">
      <c r="B195" s="92"/>
      <c r="G195" s="43"/>
    </row>
    <row r="196" spans="2:7" s="1" customFormat="1" ht="15.75">
      <c r="B196" s="92"/>
      <c r="G196" s="43"/>
    </row>
    <row r="197" spans="2:7" s="1" customFormat="1" ht="15.75">
      <c r="B197" s="92"/>
      <c r="G197" s="43"/>
    </row>
    <row r="198" spans="2:7" s="1" customFormat="1" ht="15.75">
      <c r="B198" s="92"/>
      <c r="G198" s="43"/>
    </row>
    <row r="199" spans="2:7" s="1" customFormat="1" ht="15.75">
      <c r="B199" s="92"/>
      <c r="G199" s="43"/>
    </row>
    <row r="200" spans="2:7" s="1" customFormat="1" ht="15.75">
      <c r="B200" s="92"/>
      <c r="G200" s="43"/>
    </row>
    <row r="201" spans="2:7" s="1" customFormat="1" ht="15.75">
      <c r="B201" s="92"/>
      <c r="G201" s="43"/>
    </row>
    <row r="202" spans="2:7" s="1" customFormat="1" ht="15.75">
      <c r="B202" s="92"/>
      <c r="G202" s="43"/>
    </row>
    <row r="203" spans="2:7" s="1" customFormat="1" ht="15.75">
      <c r="B203" s="92"/>
      <c r="G203" s="43"/>
    </row>
    <row r="204" spans="2:7" s="1" customFormat="1" ht="15.75">
      <c r="B204" s="92"/>
      <c r="G204" s="43"/>
    </row>
    <row r="205" spans="2:7" s="1" customFormat="1" ht="15.75">
      <c r="B205" s="92"/>
      <c r="G205" s="43"/>
    </row>
    <row r="206" spans="2:7" s="1" customFormat="1" ht="15.75">
      <c r="B206" s="92"/>
      <c r="G206" s="43"/>
    </row>
    <row r="207" spans="2:7" s="1" customFormat="1" ht="15.75">
      <c r="B207" s="92"/>
      <c r="G207" s="43"/>
    </row>
    <row r="208" spans="2:7" s="1" customFormat="1" ht="15.75">
      <c r="B208" s="92"/>
      <c r="G208" s="43"/>
    </row>
    <row r="209" spans="2:7" s="1" customFormat="1" ht="15.75">
      <c r="B209" s="92"/>
      <c r="G209" s="43"/>
    </row>
    <row r="210" spans="2:7" s="1" customFormat="1" ht="15.75">
      <c r="B210" s="92"/>
      <c r="G210" s="43"/>
    </row>
    <row r="211" spans="2:7" s="1" customFormat="1" ht="15.75">
      <c r="B211" s="92"/>
      <c r="G211" s="43"/>
    </row>
    <row r="212" spans="2:7" s="1" customFormat="1" ht="15.75">
      <c r="B212" s="92"/>
      <c r="G212" s="43"/>
    </row>
    <row r="213" spans="2:7" s="1" customFormat="1" ht="15.75">
      <c r="B213" s="92"/>
      <c r="G213" s="43"/>
    </row>
    <row r="214" spans="2:7" s="1" customFormat="1" ht="15.75">
      <c r="B214" s="92"/>
      <c r="G214" s="43"/>
    </row>
    <row r="215" spans="2:7" s="1" customFormat="1" ht="15.75">
      <c r="B215" s="92"/>
      <c r="G215" s="43"/>
    </row>
    <row r="216" spans="2:7" s="1" customFormat="1" ht="15.75">
      <c r="B216" s="92"/>
      <c r="G216" s="43"/>
    </row>
    <row r="217" spans="2:7" s="1" customFormat="1" ht="15.75">
      <c r="B217" s="92"/>
      <c r="G217" s="43"/>
    </row>
    <row r="218" spans="2:7" s="1" customFormat="1" ht="15.75">
      <c r="B218" s="92"/>
      <c r="G218" s="43"/>
    </row>
    <row r="219" spans="2:7" s="1" customFormat="1" ht="15.75">
      <c r="B219" s="92"/>
      <c r="G219" s="43"/>
    </row>
    <row r="220" spans="2:7" s="1" customFormat="1" ht="15.75">
      <c r="B220" s="92"/>
      <c r="G220" s="43"/>
    </row>
    <row r="221" spans="2:7" s="1" customFormat="1" ht="15.75">
      <c r="B221" s="92"/>
      <c r="G221" s="43"/>
    </row>
    <row r="222" spans="2:7" s="1" customFormat="1" ht="15.75">
      <c r="B222" s="92"/>
      <c r="G222" s="43"/>
    </row>
    <row r="223" spans="2:7" s="1" customFormat="1" ht="15.75">
      <c r="B223" s="92"/>
      <c r="G223" s="43"/>
    </row>
    <row r="224" spans="2:7" s="1" customFormat="1" ht="15.75">
      <c r="B224" s="92"/>
      <c r="G224" s="43"/>
    </row>
    <row r="225" spans="2:7" s="1" customFormat="1" ht="15.75">
      <c r="B225" s="92"/>
      <c r="G225" s="43"/>
    </row>
    <row r="226" spans="2:7" s="1" customFormat="1" ht="15.75">
      <c r="B226" s="92"/>
      <c r="G226" s="43"/>
    </row>
    <row r="227" spans="2:7" s="1" customFormat="1" ht="15.75">
      <c r="B227" s="92"/>
      <c r="G227" s="43"/>
    </row>
    <row r="228" spans="2:7" s="1" customFormat="1" ht="15.75">
      <c r="B228" s="92"/>
      <c r="G228" s="43"/>
    </row>
    <row r="229" spans="2:7" s="1" customFormat="1" ht="15.75">
      <c r="B229" s="92"/>
      <c r="G229" s="43"/>
    </row>
    <row r="230" spans="2:7" s="1" customFormat="1" ht="15.75">
      <c r="B230" s="92"/>
      <c r="G230" s="43"/>
    </row>
    <row r="231" spans="2:7" s="1" customFormat="1" ht="15.75">
      <c r="B231" s="92"/>
      <c r="G231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3:F3"/>
    <mergeCell ref="A5:B5"/>
    <mergeCell ref="C5:G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0"/>
      <c r="B1" s="30"/>
      <c r="C1" s="30"/>
      <c r="D1" s="30"/>
      <c r="E1" s="30"/>
      <c r="F1" s="30"/>
      <c r="G1" s="30"/>
    </row>
    <row r="2" spans="1:7" s="1" customFormat="1" ht="29.25" customHeight="1">
      <c r="A2" s="32" t="s">
        <v>95</v>
      </c>
      <c r="B2" s="32"/>
      <c r="C2" s="32"/>
      <c r="D2" s="32"/>
      <c r="E2" s="32"/>
      <c r="F2" s="33"/>
      <c r="G2" s="33"/>
    </row>
    <row r="3" spans="1:7" s="1" customFormat="1" ht="21" customHeight="1">
      <c r="A3" s="41" t="s">
        <v>31</v>
      </c>
      <c r="B3" s="35"/>
      <c r="C3" s="35"/>
      <c r="D3" s="35"/>
      <c r="E3" s="31" t="s">
        <v>2</v>
      </c>
      <c r="F3" s="30"/>
      <c r="G3" s="30"/>
    </row>
    <row r="4" spans="1:7" s="1" customFormat="1" ht="17.25" customHeight="1">
      <c r="A4" s="36" t="s">
        <v>76</v>
      </c>
      <c r="B4" s="36"/>
      <c r="C4" s="36" t="s">
        <v>96</v>
      </c>
      <c r="D4" s="36"/>
      <c r="E4" s="36"/>
      <c r="F4" s="30"/>
      <c r="G4" s="30"/>
    </row>
    <row r="5" spans="1:7" s="1" customFormat="1" ht="21" customHeight="1">
      <c r="A5" s="36" t="s">
        <v>79</v>
      </c>
      <c r="B5" s="36" t="s">
        <v>80</v>
      </c>
      <c r="C5" s="36" t="s">
        <v>34</v>
      </c>
      <c r="D5" s="36" t="s">
        <v>77</v>
      </c>
      <c r="E5" s="36" t="s">
        <v>78</v>
      </c>
      <c r="F5" s="30"/>
      <c r="G5" s="30"/>
    </row>
    <row r="6" spans="1:7" s="1" customFormat="1" ht="21" customHeight="1">
      <c r="A6" s="53" t="s">
        <v>48</v>
      </c>
      <c r="B6" s="53" t="s">
        <v>48</v>
      </c>
      <c r="C6" s="54">
        <v>1</v>
      </c>
      <c r="D6" s="54">
        <f>C6+1</f>
        <v>2</v>
      </c>
      <c r="E6" s="54">
        <f>D6+1</f>
        <v>3</v>
      </c>
      <c r="F6" s="30"/>
      <c r="G6" s="30"/>
    </row>
    <row r="7" spans="1:7" s="1" customFormat="1" ht="28.5" customHeight="1">
      <c r="A7" s="39"/>
      <c r="B7" s="39" t="s">
        <v>34</v>
      </c>
      <c r="C7" s="39">
        <v>37.732547</v>
      </c>
      <c r="D7" s="39">
        <v>30.232547</v>
      </c>
      <c r="E7" s="39">
        <v>7.5</v>
      </c>
      <c r="F7" s="30"/>
      <c r="G7" s="30"/>
    </row>
    <row r="8" spans="1:5" s="1" customFormat="1" ht="28.5" customHeight="1">
      <c r="A8" s="39" t="s">
        <v>49</v>
      </c>
      <c r="B8" s="39" t="s">
        <v>9</v>
      </c>
      <c r="C8" s="39">
        <v>22.5071</v>
      </c>
      <c r="D8" s="39">
        <v>22.5071</v>
      </c>
      <c r="E8" s="39"/>
    </row>
    <row r="9" spans="1:5" s="1" customFormat="1" ht="28.5" customHeight="1">
      <c r="A9" s="39" t="s">
        <v>50</v>
      </c>
      <c r="B9" s="39" t="s">
        <v>51</v>
      </c>
      <c r="C9" s="39">
        <v>22.5071</v>
      </c>
      <c r="D9" s="39">
        <v>22.5071</v>
      </c>
      <c r="E9" s="39"/>
    </row>
    <row r="10" spans="1:5" s="1" customFormat="1" ht="28.5" customHeight="1">
      <c r="A10" s="39" t="s">
        <v>52</v>
      </c>
      <c r="B10" s="39" t="s">
        <v>53</v>
      </c>
      <c r="C10" s="39">
        <v>22.5071</v>
      </c>
      <c r="D10" s="39">
        <v>22.5071</v>
      </c>
      <c r="E10" s="39"/>
    </row>
    <row r="11" spans="1:5" s="1" customFormat="1" ht="28.5" customHeight="1">
      <c r="A11" s="39" t="s">
        <v>54</v>
      </c>
      <c r="B11" s="39" t="s">
        <v>11</v>
      </c>
      <c r="C11" s="39">
        <v>7.5</v>
      </c>
      <c r="D11" s="39"/>
      <c r="E11" s="39">
        <v>7.5</v>
      </c>
    </row>
    <row r="12" spans="1:5" s="1" customFormat="1" ht="28.5" customHeight="1">
      <c r="A12" s="39" t="s">
        <v>55</v>
      </c>
      <c r="B12" s="39" t="s">
        <v>56</v>
      </c>
      <c r="C12" s="39">
        <v>7.5</v>
      </c>
      <c r="D12" s="39"/>
      <c r="E12" s="39">
        <v>7.5</v>
      </c>
    </row>
    <row r="13" spans="1:5" s="1" customFormat="1" ht="28.5" customHeight="1">
      <c r="A13" s="39" t="s">
        <v>57</v>
      </c>
      <c r="B13" s="39" t="s">
        <v>58</v>
      </c>
      <c r="C13" s="39">
        <v>7.5</v>
      </c>
      <c r="D13" s="39"/>
      <c r="E13" s="39">
        <v>7.5</v>
      </c>
    </row>
    <row r="14" spans="1:5" s="1" customFormat="1" ht="28.5" customHeight="1">
      <c r="A14" s="39" t="s">
        <v>59</v>
      </c>
      <c r="B14" s="39" t="s">
        <v>13</v>
      </c>
      <c r="C14" s="39">
        <v>2.988656</v>
      </c>
      <c r="D14" s="39">
        <v>2.988656</v>
      </c>
      <c r="E14" s="39"/>
    </row>
    <row r="15" spans="1:5" s="1" customFormat="1" ht="28.5" customHeight="1">
      <c r="A15" s="39" t="s">
        <v>60</v>
      </c>
      <c r="B15" s="39" t="s">
        <v>61</v>
      </c>
      <c r="C15" s="39">
        <v>2.988656</v>
      </c>
      <c r="D15" s="39">
        <v>2.988656</v>
      </c>
      <c r="E15" s="39"/>
    </row>
    <row r="16" spans="1:5" s="1" customFormat="1" ht="28.5" customHeight="1">
      <c r="A16" s="39" t="s">
        <v>62</v>
      </c>
      <c r="B16" s="39" t="s">
        <v>63</v>
      </c>
      <c r="C16" s="39">
        <v>2.988656</v>
      </c>
      <c r="D16" s="39">
        <v>2.988656</v>
      </c>
      <c r="E16" s="39"/>
    </row>
    <row r="17" spans="1:5" s="1" customFormat="1" ht="28.5" customHeight="1">
      <c r="A17" s="39" t="s">
        <v>64</v>
      </c>
      <c r="B17" s="39" t="s">
        <v>15</v>
      </c>
      <c r="C17" s="39">
        <v>1.253611</v>
      </c>
      <c r="D17" s="39">
        <v>1.253611</v>
      </c>
      <c r="E17" s="39"/>
    </row>
    <row r="18" spans="1:5" s="1" customFormat="1" ht="28.5" customHeight="1">
      <c r="A18" s="39" t="s">
        <v>65</v>
      </c>
      <c r="B18" s="39" t="s">
        <v>66</v>
      </c>
      <c r="C18" s="39">
        <v>1.253611</v>
      </c>
      <c r="D18" s="39">
        <v>1.253611</v>
      </c>
      <c r="E18" s="39"/>
    </row>
    <row r="19" spans="1:5" s="1" customFormat="1" ht="28.5" customHeight="1">
      <c r="A19" s="39" t="s">
        <v>67</v>
      </c>
      <c r="B19" s="39" t="s">
        <v>68</v>
      </c>
      <c r="C19" s="39">
        <v>1.253611</v>
      </c>
      <c r="D19" s="39">
        <v>1.253611</v>
      </c>
      <c r="E19" s="39"/>
    </row>
    <row r="20" spans="1:5" s="1" customFormat="1" ht="28.5" customHeight="1">
      <c r="A20" s="39" t="s">
        <v>69</v>
      </c>
      <c r="B20" s="39" t="s">
        <v>17</v>
      </c>
      <c r="C20" s="39">
        <v>3.48318</v>
      </c>
      <c r="D20" s="39">
        <v>3.48318</v>
      </c>
      <c r="E20" s="39"/>
    </row>
    <row r="21" spans="1:5" s="1" customFormat="1" ht="28.5" customHeight="1">
      <c r="A21" s="39" t="s">
        <v>70</v>
      </c>
      <c r="B21" s="39" t="s">
        <v>71</v>
      </c>
      <c r="C21" s="39">
        <v>3.48318</v>
      </c>
      <c r="D21" s="39">
        <v>3.48318</v>
      </c>
      <c r="E21" s="39"/>
    </row>
    <row r="22" spans="1:5" s="1" customFormat="1" ht="28.5" customHeight="1">
      <c r="A22" s="39" t="s">
        <v>72</v>
      </c>
      <c r="B22" s="39" t="s">
        <v>73</v>
      </c>
      <c r="C22" s="39">
        <v>3.48318</v>
      </c>
      <c r="D22" s="39">
        <v>3.48318</v>
      </c>
      <c r="E22" s="3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0"/>
      <c r="B1" s="30"/>
      <c r="C1" s="30"/>
      <c r="D1" s="30"/>
      <c r="E1" s="30"/>
      <c r="F1" s="30"/>
      <c r="G1" s="30"/>
    </row>
    <row r="2" spans="1:7" s="1" customFormat="1" ht="29.25" customHeight="1">
      <c r="A2" s="32" t="s">
        <v>97</v>
      </c>
      <c r="B2" s="32"/>
      <c r="C2" s="32"/>
      <c r="D2" s="32"/>
      <c r="E2" s="32"/>
      <c r="F2" s="33"/>
      <c r="G2" s="33"/>
    </row>
    <row r="3" spans="1:7" s="1" customFormat="1" ht="21" customHeight="1">
      <c r="A3" s="41" t="s">
        <v>31</v>
      </c>
      <c r="B3" s="35"/>
      <c r="C3" s="35"/>
      <c r="D3" s="35"/>
      <c r="E3" s="31" t="s">
        <v>2</v>
      </c>
      <c r="F3" s="30"/>
      <c r="G3" s="30"/>
    </row>
    <row r="4" spans="1:7" s="1" customFormat="1" ht="17.25" customHeight="1">
      <c r="A4" s="36" t="s">
        <v>98</v>
      </c>
      <c r="B4" s="36"/>
      <c r="C4" s="36" t="s">
        <v>99</v>
      </c>
      <c r="D4" s="36"/>
      <c r="E4" s="36"/>
      <c r="F4" s="30"/>
      <c r="G4" s="30"/>
    </row>
    <row r="5" spans="1:7" s="1" customFormat="1" ht="21" customHeight="1">
      <c r="A5" s="36" t="s">
        <v>79</v>
      </c>
      <c r="B5" s="51" t="s">
        <v>80</v>
      </c>
      <c r="C5" s="52" t="s">
        <v>34</v>
      </c>
      <c r="D5" s="52" t="s">
        <v>100</v>
      </c>
      <c r="E5" s="52" t="s">
        <v>101</v>
      </c>
      <c r="F5" s="30"/>
      <c r="G5" s="30"/>
    </row>
    <row r="6" spans="1:7" s="1" customFormat="1" ht="21" customHeight="1">
      <c r="A6" s="53" t="s">
        <v>48</v>
      </c>
      <c r="B6" s="53" t="s">
        <v>48</v>
      </c>
      <c r="C6" s="54">
        <v>1</v>
      </c>
      <c r="D6" s="54">
        <f>C6+1</f>
        <v>2</v>
      </c>
      <c r="E6" s="54">
        <f>D6+1</f>
        <v>3</v>
      </c>
      <c r="F6" s="30"/>
      <c r="G6" s="30"/>
    </row>
    <row r="7" spans="1:8" s="1" customFormat="1" ht="27" customHeight="1">
      <c r="A7" s="38"/>
      <c r="B7" s="38" t="s">
        <v>34</v>
      </c>
      <c r="C7" s="49">
        <v>30.232547</v>
      </c>
      <c r="D7" s="49">
        <v>26.812547</v>
      </c>
      <c r="E7" s="49">
        <v>3.42</v>
      </c>
      <c r="F7" s="55"/>
      <c r="G7" s="55"/>
      <c r="H7" s="37"/>
    </row>
    <row r="8" spans="1:5" s="1" customFormat="1" ht="27" customHeight="1">
      <c r="A8" s="38" t="s">
        <v>102</v>
      </c>
      <c r="B8" s="38" t="s">
        <v>103</v>
      </c>
      <c r="C8" s="49">
        <v>26.812547</v>
      </c>
      <c r="D8" s="49">
        <v>26.812547</v>
      </c>
      <c r="E8" s="49"/>
    </row>
    <row r="9" spans="1:5" s="1" customFormat="1" ht="27" customHeight="1">
      <c r="A9" s="38" t="s">
        <v>104</v>
      </c>
      <c r="B9" s="38" t="s">
        <v>105</v>
      </c>
      <c r="C9" s="49">
        <v>11.2884</v>
      </c>
      <c r="D9" s="49">
        <v>11.2884</v>
      </c>
      <c r="E9" s="49"/>
    </row>
    <row r="10" spans="1:5" s="1" customFormat="1" ht="27" customHeight="1">
      <c r="A10" s="38" t="s">
        <v>106</v>
      </c>
      <c r="B10" s="38" t="s">
        <v>107</v>
      </c>
      <c r="C10" s="49">
        <v>6.45</v>
      </c>
      <c r="D10" s="49">
        <v>6.45</v>
      </c>
      <c r="E10" s="49"/>
    </row>
    <row r="11" spans="1:5" s="1" customFormat="1" ht="27" customHeight="1">
      <c r="A11" s="38" t="s">
        <v>108</v>
      </c>
      <c r="B11" s="38" t="s">
        <v>109</v>
      </c>
      <c r="C11" s="49">
        <v>0.9407</v>
      </c>
      <c r="D11" s="49">
        <v>0.9407</v>
      </c>
      <c r="E11" s="49"/>
    </row>
    <row r="12" spans="1:5" s="1" customFormat="1" ht="27" customHeight="1">
      <c r="A12" s="38" t="s">
        <v>110</v>
      </c>
      <c r="B12" s="38" t="s">
        <v>111</v>
      </c>
      <c r="C12" s="49">
        <v>2.988656</v>
      </c>
      <c r="D12" s="49">
        <v>2.988656</v>
      </c>
      <c r="E12" s="49"/>
    </row>
    <row r="13" spans="1:5" s="1" customFormat="1" ht="27" customHeight="1">
      <c r="A13" s="38" t="s">
        <v>112</v>
      </c>
      <c r="B13" s="38" t="s">
        <v>113</v>
      </c>
      <c r="C13" s="49">
        <v>1.206211</v>
      </c>
      <c r="D13" s="49">
        <v>1.206211</v>
      </c>
      <c r="E13" s="49"/>
    </row>
    <row r="14" spans="1:5" s="1" customFormat="1" ht="27" customHeight="1">
      <c r="A14" s="38" t="s">
        <v>114</v>
      </c>
      <c r="B14" s="38" t="s">
        <v>115</v>
      </c>
      <c r="C14" s="49">
        <v>3.48318</v>
      </c>
      <c r="D14" s="49">
        <v>3.48318</v>
      </c>
      <c r="E14" s="49"/>
    </row>
    <row r="15" spans="1:5" s="1" customFormat="1" ht="27" customHeight="1">
      <c r="A15" s="38" t="s">
        <v>116</v>
      </c>
      <c r="B15" s="38" t="s">
        <v>117</v>
      </c>
      <c r="C15" s="49">
        <v>0.0474</v>
      </c>
      <c r="D15" s="49">
        <v>0.0474</v>
      </c>
      <c r="E15" s="49"/>
    </row>
    <row r="16" spans="1:5" s="1" customFormat="1" ht="27" customHeight="1">
      <c r="A16" s="38" t="s">
        <v>118</v>
      </c>
      <c r="B16" s="38" t="s">
        <v>119</v>
      </c>
      <c r="C16" s="49">
        <v>0.408</v>
      </c>
      <c r="D16" s="49">
        <v>0.408</v>
      </c>
      <c r="E16" s="49"/>
    </row>
    <row r="17" spans="1:5" s="1" customFormat="1" ht="27" customHeight="1">
      <c r="A17" s="38" t="s">
        <v>120</v>
      </c>
      <c r="B17" s="38" t="s">
        <v>121</v>
      </c>
      <c r="C17" s="49">
        <v>3.42</v>
      </c>
      <c r="D17" s="49"/>
      <c r="E17" s="49">
        <v>3.42</v>
      </c>
    </row>
    <row r="18" spans="1:5" s="1" customFormat="1" ht="27" customHeight="1">
      <c r="A18" s="38" t="s">
        <v>122</v>
      </c>
      <c r="B18" s="38" t="s">
        <v>123</v>
      </c>
      <c r="C18" s="49">
        <v>0.6</v>
      </c>
      <c r="D18" s="49"/>
      <c r="E18" s="49">
        <v>0.6</v>
      </c>
    </row>
    <row r="19" spans="1:5" s="1" customFormat="1" ht="27" customHeight="1">
      <c r="A19" s="38" t="s">
        <v>124</v>
      </c>
      <c r="B19" s="38" t="s">
        <v>125</v>
      </c>
      <c r="C19" s="49">
        <v>0.3926</v>
      </c>
      <c r="D19" s="49"/>
      <c r="E19" s="49">
        <v>0.3926</v>
      </c>
    </row>
    <row r="20" spans="1:5" s="1" customFormat="1" ht="27" customHeight="1">
      <c r="A20" s="38" t="s">
        <v>126</v>
      </c>
      <c r="B20" s="38" t="s">
        <v>127</v>
      </c>
      <c r="C20" s="49">
        <v>0.1</v>
      </c>
      <c r="D20" s="49"/>
      <c r="E20" s="49">
        <v>0.1</v>
      </c>
    </row>
    <row r="21" spans="1:5" s="1" customFormat="1" ht="27" customHeight="1">
      <c r="A21" s="38" t="s">
        <v>128</v>
      </c>
      <c r="B21" s="38" t="s">
        <v>129</v>
      </c>
      <c r="C21" s="49">
        <v>0.4074</v>
      </c>
      <c r="D21" s="49"/>
      <c r="E21" s="49">
        <v>0.4074</v>
      </c>
    </row>
    <row r="22" spans="1:5" s="1" customFormat="1" ht="27" customHeight="1">
      <c r="A22" s="38" t="s">
        <v>130</v>
      </c>
      <c r="B22" s="38" t="s">
        <v>131</v>
      </c>
      <c r="C22" s="49">
        <v>1.92</v>
      </c>
      <c r="D22" s="49"/>
      <c r="E22" s="49">
        <v>1.92</v>
      </c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42"/>
      <c r="F1" s="42"/>
      <c r="G1" s="42"/>
    </row>
    <row r="2" spans="1:7" s="1" customFormat="1" ht="30" customHeight="1">
      <c r="A2" s="32" t="s">
        <v>132</v>
      </c>
      <c r="B2" s="32"/>
      <c r="C2" s="32"/>
      <c r="D2" s="32"/>
      <c r="E2" s="32"/>
      <c r="F2" s="32"/>
      <c r="G2" s="32"/>
    </row>
    <row r="3" spans="1:7" s="1" customFormat="1" ht="18" customHeight="1">
      <c r="A3" s="34" t="s">
        <v>75</v>
      </c>
      <c r="B3" s="34"/>
      <c r="C3" s="34"/>
      <c r="D3" s="34"/>
      <c r="E3" s="43"/>
      <c r="F3" s="43"/>
      <c r="G3" s="31" t="s">
        <v>2</v>
      </c>
    </row>
    <row r="4" spans="1:7" s="1" customFormat="1" ht="31.5" customHeight="1">
      <c r="A4" s="36" t="s">
        <v>133</v>
      </c>
      <c r="B4" s="36" t="s">
        <v>134</v>
      </c>
      <c r="C4" s="36" t="s">
        <v>34</v>
      </c>
      <c r="D4" s="44" t="s">
        <v>135</v>
      </c>
      <c r="E4" s="44" t="s">
        <v>136</v>
      </c>
      <c r="F4" s="44" t="s">
        <v>137</v>
      </c>
      <c r="G4" s="44" t="s">
        <v>138</v>
      </c>
    </row>
    <row r="5" spans="1:7" s="1" customFormat="1" ht="12" customHeight="1">
      <c r="A5" s="36"/>
      <c r="B5" s="36"/>
      <c r="C5" s="36"/>
      <c r="D5" s="44"/>
      <c r="E5" s="44"/>
      <c r="F5" s="44"/>
      <c r="G5" s="44"/>
    </row>
    <row r="6" spans="1:7" s="1" customFormat="1" ht="21.75" customHeight="1">
      <c r="A6" s="45" t="s">
        <v>48</v>
      </c>
      <c r="B6" s="45" t="s">
        <v>48</v>
      </c>
      <c r="C6" s="46">
        <v>1</v>
      </c>
      <c r="D6" s="46">
        <v>2</v>
      </c>
      <c r="E6" s="46">
        <v>5</v>
      </c>
      <c r="F6" s="46">
        <v>6</v>
      </c>
      <c r="G6" s="47">
        <v>7</v>
      </c>
    </row>
    <row r="7" spans="1:7" s="1" customFormat="1" ht="27.75" customHeight="1">
      <c r="A7" s="48" t="s">
        <v>139</v>
      </c>
      <c r="B7" s="48" t="s">
        <v>140</v>
      </c>
      <c r="C7" s="49">
        <v>0.4074</v>
      </c>
      <c r="D7" s="49"/>
      <c r="E7" s="50">
        <v>0.4074</v>
      </c>
      <c r="F7" s="49"/>
      <c r="G7" s="4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34" sqref="B3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30"/>
      <c r="B1" s="30"/>
      <c r="C1" s="30"/>
      <c r="D1" s="40" t="s">
        <v>141</v>
      </c>
      <c r="E1" s="35"/>
      <c r="F1" s="30"/>
      <c r="G1" s="30"/>
    </row>
    <row r="2" spans="1:7" s="1" customFormat="1" ht="29.25" customHeight="1">
      <c r="A2" s="32" t="s">
        <v>142</v>
      </c>
      <c r="B2" s="32"/>
      <c r="C2" s="32"/>
      <c r="D2" s="32"/>
      <c r="E2" s="32"/>
      <c r="F2" s="33"/>
      <c r="G2" s="33"/>
    </row>
    <row r="3" spans="1:7" s="1" customFormat="1" ht="21" customHeight="1">
      <c r="A3" s="41"/>
      <c r="B3" s="35"/>
      <c r="C3" s="35"/>
      <c r="D3" s="35"/>
      <c r="E3" s="31" t="s">
        <v>2</v>
      </c>
      <c r="F3" s="30"/>
      <c r="G3" s="30"/>
    </row>
    <row r="4" spans="1:7" s="1" customFormat="1" ht="24.75" customHeight="1">
      <c r="A4" s="36" t="s">
        <v>76</v>
      </c>
      <c r="B4" s="36"/>
      <c r="C4" s="36" t="s">
        <v>96</v>
      </c>
      <c r="D4" s="36"/>
      <c r="E4" s="36"/>
      <c r="F4" s="30"/>
      <c r="G4" s="30"/>
    </row>
    <row r="5" spans="1:7" s="1" customFormat="1" ht="21" customHeight="1">
      <c r="A5" s="36" t="s">
        <v>79</v>
      </c>
      <c r="B5" s="36" t="s">
        <v>80</v>
      </c>
      <c r="C5" s="36" t="s">
        <v>34</v>
      </c>
      <c r="D5" s="36" t="s">
        <v>77</v>
      </c>
      <c r="E5" s="36" t="s">
        <v>78</v>
      </c>
      <c r="F5" s="30"/>
      <c r="G5" s="30"/>
    </row>
    <row r="6" spans="1:8" s="1" customFormat="1" ht="21" customHeight="1">
      <c r="A6" s="36" t="s">
        <v>48</v>
      </c>
      <c r="B6" s="36" t="s">
        <v>48</v>
      </c>
      <c r="C6" s="36">
        <v>1</v>
      </c>
      <c r="D6" s="36">
        <f>C6+1</f>
        <v>2</v>
      </c>
      <c r="E6" s="36">
        <f>D6+1</f>
        <v>3</v>
      </c>
      <c r="F6" s="30"/>
      <c r="G6" s="30"/>
      <c r="H6" s="37"/>
    </row>
    <row r="7" spans="1:7" s="1" customFormat="1" ht="27" customHeight="1">
      <c r="A7" s="38"/>
      <c r="B7" s="38"/>
      <c r="C7" s="39"/>
      <c r="D7" s="39"/>
      <c r="E7" s="39"/>
      <c r="F7" s="30"/>
      <c r="G7" s="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30"/>
      <c r="B1" s="30"/>
      <c r="C1" s="31" t="s">
        <v>143</v>
      </c>
      <c r="D1" s="31"/>
      <c r="E1" s="31"/>
      <c r="F1" s="30"/>
      <c r="G1" s="30"/>
    </row>
    <row r="2" spans="1:7" s="1" customFormat="1" ht="29.25" customHeight="1">
      <c r="A2" s="32" t="s">
        <v>144</v>
      </c>
      <c r="B2" s="32"/>
      <c r="C2" s="32"/>
      <c r="D2" s="32"/>
      <c r="E2" s="32"/>
      <c r="F2" s="33"/>
      <c r="G2" s="33"/>
    </row>
    <row r="3" spans="1:7" s="1" customFormat="1" ht="21" customHeight="1">
      <c r="A3" s="34" t="s">
        <v>1</v>
      </c>
      <c r="B3" s="35"/>
      <c r="C3" s="35"/>
      <c r="D3" s="35"/>
      <c r="E3" s="31" t="s">
        <v>2</v>
      </c>
      <c r="F3" s="30"/>
      <c r="G3" s="30"/>
    </row>
    <row r="4" spans="1:7" s="1" customFormat="1" ht="25.5" customHeight="1">
      <c r="A4" s="36" t="s">
        <v>76</v>
      </c>
      <c r="B4" s="36"/>
      <c r="C4" s="36" t="s">
        <v>96</v>
      </c>
      <c r="D4" s="36"/>
      <c r="E4" s="36"/>
      <c r="F4" s="30"/>
      <c r="G4" s="30"/>
    </row>
    <row r="5" spans="1:7" s="1" customFormat="1" ht="28.5" customHeight="1">
      <c r="A5" s="36" t="s">
        <v>79</v>
      </c>
      <c r="B5" s="36" t="s">
        <v>80</v>
      </c>
      <c r="C5" s="36" t="s">
        <v>34</v>
      </c>
      <c r="D5" s="36" t="s">
        <v>77</v>
      </c>
      <c r="E5" s="36" t="s">
        <v>78</v>
      </c>
      <c r="F5" s="30"/>
      <c r="G5" s="30"/>
    </row>
    <row r="6" spans="1:8" s="1" customFormat="1" ht="21" customHeight="1">
      <c r="A6" s="36" t="s">
        <v>48</v>
      </c>
      <c r="B6" s="36" t="s">
        <v>48</v>
      </c>
      <c r="C6" s="36">
        <v>1</v>
      </c>
      <c r="D6" s="36">
        <f>C6+1</f>
        <v>2</v>
      </c>
      <c r="E6" s="36">
        <f>D6+1</f>
        <v>3</v>
      </c>
      <c r="F6" s="30"/>
      <c r="G6" s="30"/>
      <c r="H6" s="37"/>
    </row>
    <row r="7" spans="1:7" s="1" customFormat="1" ht="27" customHeight="1">
      <c r="A7" s="38"/>
      <c r="B7" s="38"/>
      <c r="C7" s="39"/>
      <c r="D7" s="39"/>
      <c r="E7" s="39"/>
      <c r="F7" s="30"/>
      <c r="G7" s="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WPS_1473296962</cp:lastModifiedBy>
  <dcterms:created xsi:type="dcterms:W3CDTF">2022-03-25T07:14:21Z</dcterms:created>
  <dcterms:modified xsi:type="dcterms:W3CDTF">2023-05-11T03:03:38Z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A22D099A7BD0412A80DAC1E674F58DA1_13</vt:lpwstr>
  </property>
  <property fmtid="{D5CDD505-2E9C-101B-9397-08002B2CF9AE}" pid="4" name="KSOProductBuildV">
    <vt:lpwstr>2052-11.1.0.14036</vt:lpwstr>
  </property>
</Properties>
</file>